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570\Desktop\"/>
    </mc:Choice>
  </mc:AlternateContent>
  <xr:revisionPtr revIDLastSave="0" documentId="13_ncr:1_{08A3D2F7-00F7-43AE-A135-50D681CC1232}" xr6:coauthVersionLast="47" xr6:coauthVersionMax="47" xr10:uidLastSave="{00000000-0000-0000-0000-000000000000}"/>
  <bookViews>
    <workbookView xWindow="-110" yWindow="-110" windowWidth="19420" windowHeight="11620" xr2:uid="{410CE5AA-F864-4592-9A05-EEEE88E85B19}"/>
  </bookViews>
  <sheets>
    <sheet name="CatB-International Courier" sheetId="1" r:id="rId1"/>
    <sheet name="Zone Class" sheetId="3" r:id="rId2"/>
    <sheet name="International Transit Tim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1" l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26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4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26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4" i="1"/>
  <c r="E8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26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4" i="1"/>
  <c r="I86" i="1"/>
</calcChain>
</file>

<file path=xl/sharedStrings.xml><?xml version="1.0" encoding="utf-8"?>
<sst xmlns="http://schemas.openxmlformats.org/spreadsheetml/2006/main" count="1506" uniqueCount="974">
  <si>
    <t>CATEGORY B: INTERNATION COURIER PRICING SCHEDULE</t>
  </si>
  <si>
    <t>International Document Courier Services</t>
  </si>
  <si>
    <r>
      <t xml:space="preserve">Mass per </t>
    </r>
    <r>
      <rPr>
        <b/>
        <sz val="9"/>
        <color theme="0"/>
        <rFont val="Calibri"/>
        <family val="2"/>
      </rPr>
      <t xml:space="preserve">½ </t>
    </r>
    <r>
      <rPr>
        <b/>
        <sz val="9"/>
        <color theme="0"/>
        <rFont val="Arial Narrow"/>
        <family val="2"/>
      </rPr>
      <t>kg</t>
    </r>
  </si>
  <si>
    <t>Item Code</t>
  </si>
  <si>
    <t xml:space="preserve"> Z01 Price Inclusive of VAT</t>
  </si>
  <si>
    <t xml:space="preserve"> Z02 Price Inclusive of VAT</t>
  </si>
  <si>
    <t xml:space="preserve"> Z03 Price Inclusive of VAT</t>
  </si>
  <si>
    <t xml:space="preserve"> Z04 Price Inclusive of VAT</t>
  </si>
  <si>
    <t xml:space="preserve"> Z05 Price Inclusive of VAT</t>
  </si>
  <si>
    <t xml:space="preserve"> Z06 Price Inclusive of VAT</t>
  </si>
  <si>
    <t xml:space="preserve"> Z07 Price Inclusive of VAT</t>
  </si>
  <si>
    <t xml:space="preserve"> Z08 Price Inclusive of VAT</t>
  </si>
  <si>
    <t>0.50</t>
  </si>
  <si>
    <t>78102204-00000</t>
  </si>
  <si>
    <t>78102204-00081</t>
  </si>
  <si>
    <t>78102204-00161</t>
  </si>
  <si>
    <t>78102204-00241</t>
  </si>
  <si>
    <t>78102204-00321</t>
  </si>
  <si>
    <t>78102204-00401</t>
  </si>
  <si>
    <t>78102204-00481</t>
  </si>
  <si>
    <t>78102204-00561</t>
  </si>
  <si>
    <t>1.00</t>
  </si>
  <si>
    <t>78102204-00001</t>
  </si>
  <si>
    <t>78102204-00082</t>
  </si>
  <si>
    <t>78102204-00162</t>
  </si>
  <si>
    <t>78102204-00242</t>
  </si>
  <si>
    <t>78102204-00322</t>
  </si>
  <si>
    <t>78102204-00402</t>
  </si>
  <si>
    <t>78102204-00482</t>
  </si>
  <si>
    <t>78102204-00562</t>
  </si>
  <si>
    <t>1.50</t>
  </si>
  <si>
    <t>78102204-00002</t>
  </si>
  <si>
    <t>78102204-00083</t>
  </si>
  <si>
    <t>78102204-00163</t>
  </si>
  <si>
    <t>78102204-00243</t>
  </si>
  <si>
    <t>78102204-00323</t>
  </si>
  <si>
    <t>78102204-00403</t>
  </si>
  <si>
    <t>78102204-00483</t>
  </si>
  <si>
    <t>78102204-00563</t>
  </si>
  <si>
    <t>2.00</t>
  </si>
  <si>
    <t>78102204-00003</t>
  </si>
  <si>
    <t>78102204-00084</t>
  </si>
  <si>
    <t>78102204-00164</t>
  </si>
  <si>
    <t>78102204-00244</t>
  </si>
  <si>
    <t>78102204-00324</t>
  </si>
  <si>
    <t>78102204-00404</t>
  </si>
  <si>
    <t>78102204-00484</t>
  </si>
  <si>
    <t>78102204-00564</t>
  </si>
  <si>
    <t>2.50</t>
  </si>
  <si>
    <t>78102204-00004</t>
  </si>
  <si>
    <t>78102204-00085</t>
  </si>
  <si>
    <t>78102204-00165</t>
  </si>
  <si>
    <t>78102204-00245</t>
  </si>
  <si>
    <t>78102204-00325</t>
  </si>
  <si>
    <t>78102204-00405</t>
  </si>
  <si>
    <t>78102204-00485</t>
  </si>
  <si>
    <t>78102204-00565</t>
  </si>
  <si>
    <t>3.00</t>
  </si>
  <si>
    <t>78102204-00005</t>
  </si>
  <si>
    <t>78102204-00086</t>
  </si>
  <si>
    <t>78102204-00166</t>
  </si>
  <si>
    <t>78102204-00246</t>
  </si>
  <si>
    <t>78102204-00326</t>
  </si>
  <si>
    <t>78102204-00406</t>
  </si>
  <si>
    <t>78102204-00486</t>
  </si>
  <si>
    <t>78102204-00566</t>
  </si>
  <si>
    <t>3.50</t>
  </si>
  <si>
    <t>78102204-00006</t>
  </si>
  <si>
    <t>78102204-00087</t>
  </si>
  <si>
    <t>78102204-00167</t>
  </si>
  <si>
    <t>78102204-00247</t>
  </si>
  <si>
    <t>78102204-00327</t>
  </si>
  <si>
    <t>78102204-00407</t>
  </si>
  <si>
    <t>78102204-00487</t>
  </si>
  <si>
    <t>78102204-00567</t>
  </si>
  <si>
    <t>4.00</t>
  </si>
  <si>
    <t>78102204-00007</t>
  </si>
  <si>
    <t>78102204-00088</t>
  </si>
  <si>
    <t>78102204-00168</t>
  </si>
  <si>
    <t>78102204-00248</t>
  </si>
  <si>
    <t>78102204-00328</t>
  </si>
  <si>
    <t>78102204-00408</t>
  </si>
  <si>
    <t>78102204-00488</t>
  </si>
  <si>
    <t>78102204-00568</t>
  </si>
  <si>
    <t>4.50</t>
  </si>
  <si>
    <t>78102204-00008</t>
  </si>
  <si>
    <t>78102204-00089</t>
  </si>
  <si>
    <t>78102204-00169</t>
  </si>
  <si>
    <t>78102204-00249</t>
  </si>
  <si>
    <t>78102204-00329</t>
  </si>
  <si>
    <t>78102204-00409</t>
  </si>
  <si>
    <t>78102204-00489</t>
  </si>
  <si>
    <t>78102204-00569</t>
  </si>
  <si>
    <t>5.00</t>
  </si>
  <si>
    <t>78102204-00009</t>
  </si>
  <si>
    <t>78102204-00090</t>
  </si>
  <si>
    <t>78102204-00170</t>
  </si>
  <si>
    <t>78102204-00250</t>
  </si>
  <si>
    <t>78102204-00330</t>
  </si>
  <si>
    <t>78102204-00410</t>
  </si>
  <si>
    <t>78102204-00490</t>
  </si>
  <si>
    <t>78102204-00570</t>
  </si>
  <si>
    <t>5.50</t>
  </si>
  <si>
    <t>78102204-00010</t>
  </si>
  <si>
    <t>78102204-00091</t>
  </si>
  <si>
    <t>78102204-00171</t>
  </si>
  <si>
    <t>78102204-00251</t>
  </si>
  <si>
    <t>78102204-00331</t>
  </si>
  <si>
    <t>78102204-00411</t>
  </si>
  <si>
    <t>78102204-00491</t>
  </si>
  <si>
    <t>78102204-00571</t>
  </si>
  <si>
    <t>6.00</t>
  </si>
  <si>
    <t>78102204-00011</t>
  </si>
  <si>
    <t>78102204-00092</t>
  </si>
  <si>
    <t>78102204-00172</t>
  </si>
  <si>
    <t>78102204-00252</t>
  </si>
  <si>
    <t>78102204-00332</t>
  </si>
  <si>
    <t>78102204-00412</t>
  </si>
  <si>
    <t>78102204-00492</t>
  </si>
  <si>
    <t>78102204-00572</t>
  </si>
  <si>
    <t>6.50</t>
  </si>
  <si>
    <t>78102204-00012</t>
  </si>
  <si>
    <t>78102204-00093</t>
  </si>
  <si>
    <t>78102204-00173</t>
  </si>
  <si>
    <t>78102204-00253</t>
  </si>
  <si>
    <t>78102204-00333</t>
  </si>
  <si>
    <t>78102204-00413</t>
  </si>
  <si>
    <t>78102204-00493</t>
  </si>
  <si>
    <t>78102204-00573</t>
  </si>
  <si>
    <t>7.00</t>
  </si>
  <si>
    <t>78102204-00013</t>
  </si>
  <si>
    <t>78102204-00094</t>
  </si>
  <si>
    <t>78102204-00174</t>
  </si>
  <si>
    <t>78102204-00254</t>
  </si>
  <si>
    <t>78102204-00334</t>
  </si>
  <si>
    <t>78102204-00414</t>
  </si>
  <si>
    <t>78102204-00494</t>
  </si>
  <si>
    <t>78102204-00574</t>
  </si>
  <si>
    <t>7.50</t>
  </si>
  <si>
    <t>78102204-00014</t>
  </si>
  <si>
    <t>78102204-00095</t>
  </si>
  <si>
    <t>78102204-00175</t>
  </si>
  <si>
    <t>78102204-00255</t>
  </si>
  <si>
    <t>78102204-00335</t>
  </si>
  <si>
    <t>78102204-00415</t>
  </si>
  <si>
    <t>78102204-00495</t>
  </si>
  <si>
    <t>78102204-00575</t>
  </si>
  <si>
    <t>8.00</t>
  </si>
  <si>
    <t>78102204-00015</t>
  </si>
  <si>
    <t>78102204-00096</t>
  </si>
  <si>
    <t>78102204-00176</t>
  </si>
  <si>
    <t>78102204-00256</t>
  </si>
  <si>
    <t>78102204-00336</t>
  </si>
  <si>
    <t>78102204-00416</t>
  </si>
  <si>
    <t>78102204-00496</t>
  </si>
  <si>
    <t>78102204-00576</t>
  </si>
  <si>
    <t>8.50</t>
  </si>
  <si>
    <t>78102204-00016</t>
  </si>
  <si>
    <t>78102204-00097</t>
  </si>
  <si>
    <t>78102204-00177</t>
  </si>
  <si>
    <t>78102204-00257</t>
  </si>
  <si>
    <t>78102204-00337</t>
  </si>
  <si>
    <t>78102204-00417</t>
  </si>
  <si>
    <t>78102204-00497</t>
  </si>
  <si>
    <t>78102204-00577</t>
  </si>
  <si>
    <t>9.00</t>
  </si>
  <si>
    <t>78102204-00017</t>
  </si>
  <si>
    <t>78102204-00098</t>
  </si>
  <si>
    <t>78102204-00178</t>
  </si>
  <si>
    <t>78102204-00258</t>
  </si>
  <si>
    <t>78102204-00338</t>
  </si>
  <si>
    <t>78102204-00418</t>
  </si>
  <si>
    <t>78102204-00498</t>
  </si>
  <si>
    <t>78102204-00578</t>
  </si>
  <si>
    <t>9.50</t>
  </si>
  <si>
    <t>78102204-00018</t>
  </si>
  <si>
    <t>78102204-00099</t>
  </si>
  <si>
    <t>78102204-00179</t>
  </si>
  <si>
    <t>78102204-00259</t>
  </si>
  <si>
    <t>78102204-00339</t>
  </si>
  <si>
    <t>78102204-00419</t>
  </si>
  <si>
    <t>78102204-00499</t>
  </si>
  <si>
    <t>78102204-00579</t>
  </si>
  <si>
    <t>10.00</t>
  </si>
  <si>
    <t>78102204-00019</t>
  </si>
  <si>
    <t>78102204-00100</t>
  </si>
  <si>
    <t>78102204-00180</t>
  </si>
  <si>
    <t>78102204-00260</t>
  </si>
  <si>
    <t>78102204-00340</t>
  </si>
  <si>
    <t>78102204-00420</t>
  </si>
  <si>
    <t>78102204-00500</t>
  </si>
  <si>
    <t>78102204-00580</t>
  </si>
  <si>
    <t>International Non-Document Courier Services</t>
  </si>
  <si>
    <t>78102204-00020</t>
  </si>
  <si>
    <t>78102204-00101</t>
  </si>
  <si>
    <t>78102204-00181</t>
  </si>
  <si>
    <t>78102204-00261</t>
  </si>
  <si>
    <t>78102204-00341</t>
  </si>
  <si>
    <t>78102204-00421</t>
  </si>
  <si>
    <t>78102204-00501</t>
  </si>
  <si>
    <t>78102204-00581</t>
  </si>
  <si>
    <t>78102204-00021</t>
  </si>
  <si>
    <t>78102204-00102</t>
  </si>
  <si>
    <t>78102204-00182</t>
  </si>
  <si>
    <t>78102204-00262</t>
  </si>
  <si>
    <t>78102204-00342</t>
  </si>
  <si>
    <t>78102204-00422</t>
  </si>
  <si>
    <t>78102204-00502</t>
  </si>
  <si>
    <t>78102204-00582</t>
  </si>
  <si>
    <t>78102204-00022</t>
  </si>
  <si>
    <t>78102204-00103</t>
  </si>
  <si>
    <t>78102204-00183</t>
  </si>
  <si>
    <t>78102204-00263</t>
  </si>
  <si>
    <t>78102204-00343</t>
  </si>
  <si>
    <t>78102204-00423</t>
  </si>
  <si>
    <t>78102204-00503</t>
  </si>
  <si>
    <t>78102204-00583</t>
  </si>
  <si>
    <t>78102204-00023</t>
  </si>
  <si>
    <t>78102204-00104</t>
  </si>
  <si>
    <t>78102204-00184</t>
  </si>
  <si>
    <t>78102204-00264</t>
  </si>
  <si>
    <t>78102204-00344</t>
  </si>
  <si>
    <t>78102204-00424</t>
  </si>
  <si>
    <t>78102204-00504</t>
  </si>
  <si>
    <t>78102204-00584</t>
  </si>
  <si>
    <t>78102204-00024</t>
  </si>
  <si>
    <t>78102204-00105</t>
  </si>
  <si>
    <t>78102204-00185</t>
  </si>
  <si>
    <t>78102204-00265</t>
  </si>
  <si>
    <t>78102204-00345</t>
  </si>
  <si>
    <t>78102204-00425</t>
  </si>
  <si>
    <t>78102204-00505</t>
  </si>
  <si>
    <t>78102204-00585</t>
  </si>
  <si>
    <t>78102204-00025</t>
  </si>
  <si>
    <t>78102204-00106</t>
  </si>
  <si>
    <t>78102204-00186</t>
  </si>
  <si>
    <t>78102204-00266</t>
  </si>
  <si>
    <t>78102204-00346</t>
  </si>
  <si>
    <t>78102204-00426</t>
  </si>
  <si>
    <t>78102204-00506</t>
  </si>
  <si>
    <t>78102204-00586</t>
  </si>
  <si>
    <t>78102204-00026</t>
  </si>
  <si>
    <t>78102204-00107</t>
  </si>
  <si>
    <t>78102204-00187</t>
  </si>
  <si>
    <t>78102204-00267</t>
  </si>
  <si>
    <t>78102204-00347</t>
  </si>
  <si>
    <t>78102204-00427</t>
  </si>
  <si>
    <t>78102204-00507</t>
  </si>
  <si>
    <t>78102204-00587</t>
  </si>
  <si>
    <t>78102204-00027</t>
  </si>
  <si>
    <t>78102204-00108</t>
  </si>
  <si>
    <t>78102204-00188</t>
  </si>
  <si>
    <t>78102204-00268</t>
  </si>
  <si>
    <t>78102204-00348</t>
  </si>
  <si>
    <t>78102204-00428</t>
  </si>
  <si>
    <t>78102204-00508</t>
  </si>
  <si>
    <t>78102204-00588</t>
  </si>
  <si>
    <t>78102204-00028</t>
  </si>
  <si>
    <t>78102204-00109</t>
  </si>
  <si>
    <t>78102204-00189</t>
  </si>
  <si>
    <t>78102204-00269</t>
  </si>
  <si>
    <t>78102204-00349</t>
  </si>
  <si>
    <t>78102204-00429</t>
  </si>
  <si>
    <t>78102204-00509</t>
  </si>
  <si>
    <t>78102204-00589</t>
  </si>
  <si>
    <t>78102204-00029</t>
  </si>
  <si>
    <t>78102204-00110</t>
  </si>
  <si>
    <t>78102204-00190</t>
  </si>
  <si>
    <t>78102204-00270</t>
  </si>
  <si>
    <t>78102204-00350</t>
  </si>
  <si>
    <t>78102204-00430</t>
  </si>
  <si>
    <t>78102204-00510</t>
  </si>
  <si>
    <t>78102204-00590</t>
  </si>
  <si>
    <t>78102204-00030</t>
  </si>
  <si>
    <t>78102204-00111</t>
  </si>
  <si>
    <t>78102204-00191</t>
  </si>
  <si>
    <t>78102204-00271</t>
  </si>
  <si>
    <t>78102204-00351</t>
  </si>
  <si>
    <t>78102204-00431</t>
  </si>
  <si>
    <t>78102204-00511</t>
  </si>
  <si>
    <t>78102204-00591</t>
  </si>
  <si>
    <t>78102204-00031</t>
  </si>
  <si>
    <t>78102204-00112</t>
  </si>
  <si>
    <t>78102204-00192</t>
  </si>
  <si>
    <t>78102204-00272</t>
  </si>
  <si>
    <t>78102204-00352</t>
  </si>
  <si>
    <t>78102204-00432</t>
  </si>
  <si>
    <t>78102204-00512</t>
  </si>
  <si>
    <t>78102204-00592</t>
  </si>
  <si>
    <t>78102204-00032</t>
  </si>
  <si>
    <t>78102204-00113</t>
  </si>
  <si>
    <t>78102204-00193</t>
  </si>
  <si>
    <t>78102204-00273</t>
  </si>
  <si>
    <t>78102204-00353</t>
  </si>
  <si>
    <t>78102204-00433</t>
  </si>
  <si>
    <t>78102204-00513</t>
  </si>
  <si>
    <t>78102204-00593</t>
  </si>
  <si>
    <t>78102204-00033</t>
  </si>
  <si>
    <t>78102204-00114</t>
  </si>
  <si>
    <t>78102204-00194</t>
  </si>
  <si>
    <t>78102204-00274</t>
  </si>
  <si>
    <t>78102204-00354</t>
  </si>
  <si>
    <t>78102204-00434</t>
  </si>
  <si>
    <t>78102204-00514</t>
  </si>
  <si>
    <t>78102204-00594</t>
  </si>
  <si>
    <t>78102204-00034</t>
  </si>
  <si>
    <t>78102204-00115</t>
  </si>
  <si>
    <t>78102204-00195</t>
  </si>
  <si>
    <t>78102204-00275</t>
  </si>
  <si>
    <t>78102204-00355</t>
  </si>
  <si>
    <t>78102204-00435</t>
  </si>
  <si>
    <t>78102204-00515</t>
  </si>
  <si>
    <t>78102204-00595</t>
  </si>
  <si>
    <t>78102204-00035</t>
  </si>
  <si>
    <t>78102204-00116</t>
  </si>
  <si>
    <t>78102204-00196</t>
  </si>
  <si>
    <t>78102204-00276</t>
  </si>
  <si>
    <t>78102204-00356</t>
  </si>
  <si>
    <t>78102204-00436</t>
  </si>
  <si>
    <t>78102204-00516</t>
  </si>
  <si>
    <t>78102204-00596</t>
  </si>
  <si>
    <t>78102204-00036</t>
  </si>
  <si>
    <t>78102204-00117</t>
  </si>
  <si>
    <t>78102204-00197</t>
  </si>
  <si>
    <t>78102204-00277</t>
  </si>
  <si>
    <t>78102204-00357</t>
  </si>
  <si>
    <t>78102204-00437</t>
  </si>
  <si>
    <t>78102204-00517</t>
  </si>
  <si>
    <t>78102204-00597</t>
  </si>
  <si>
    <t>78102204-00037</t>
  </si>
  <si>
    <t>78102204-00118</t>
  </si>
  <si>
    <t>78102204-00198</t>
  </si>
  <si>
    <t>78102204-00278</t>
  </si>
  <si>
    <t>78102204-00358</t>
  </si>
  <si>
    <t>78102204-00438</t>
  </si>
  <si>
    <t>78102204-00518</t>
  </si>
  <si>
    <t>78102204-00598</t>
  </si>
  <si>
    <t>78102204-00038</t>
  </si>
  <si>
    <t>78102204-00119</t>
  </si>
  <si>
    <t>78102204-00199</t>
  </si>
  <si>
    <t>78102204-00279</t>
  </si>
  <si>
    <t>78102204-00359</t>
  </si>
  <si>
    <t>78102204-00439</t>
  </si>
  <si>
    <t>78102204-00519</t>
  </si>
  <si>
    <t>78102204-00599</t>
  </si>
  <si>
    <t>78102204-00039</t>
  </si>
  <si>
    <t>78102204-00120</t>
  </si>
  <si>
    <t>78102204-00200</t>
  </si>
  <si>
    <t>78102204-00280</t>
  </si>
  <si>
    <t>78102204-00360</t>
  </si>
  <si>
    <t>78102204-00440</t>
  </si>
  <si>
    <t>78102204-00520</t>
  </si>
  <si>
    <t>78102204-00600</t>
  </si>
  <si>
    <t>10.50</t>
  </si>
  <si>
    <t>78102204-00040</t>
  </si>
  <si>
    <t>78102204-00121</t>
  </si>
  <si>
    <t>78102204-00201</t>
  </si>
  <si>
    <t>78102204-00281</t>
  </si>
  <si>
    <t>78102204-00361</t>
  </si>
  <si>
    <t>78102204-00441</t>
  </si>
  <si>
    <t>78102204-00521</t>
  </si>
  <si>
    <t>78102204-00601</t>
  </si>
  <si>
    <t>11.00</t>
  </si>
  <si>
    <t>78102204-00041</t>
  </si>
  <si>
    <t>78102204-00122</t>
  </si>
  <si>
    <t>78102204-00202</t>
  </si>
  <si>
    <t>78102204-00282</t>
  </si>
  <si>
    <t>78102204-00362</t>
  </si>
  <si>
    <t>78102204-00442</t>
  </si>
  <si>
    <t>78102204-00522</t>
  </si>
  <si>
    <t>78102204-00602</t>
  </si>
  <si>
    <t>11.50</t>
  </si>
  <si>
    <t>78102204-00042</t>
  </si>
  <si>
    <t>78102204-00123</t>
  </si>
  <si>
    <t>78102204-00203</t>
  </si>
  <si>
    <t>78102204-00283</t>
  </si>
  <si>
    <t>78102204-00363</t>
  </si>
  <si>
    <t>78102204-00443</t>
  </si>
  <si>
    <t>78102204-00523</t>
  </si>
  <si>
    <t>78102204-00603</t>
  </si>
  <si>
    <t>12.00</t>
  </si>
  <si>
    <t>78102204-00043</t>
  </si>
  <si>
    <t>78102204-00124</t>
  </si>
  <si>
    <t>78102204-00204</t>
  </si>
  <si>
    <t>78102204-00284</t>
  </si>
  <si>
    <t>78102204-00364</t>
  </si>
  <si>
    <t>78102204-00444</t>
  </si>
  <si>
    <t>78102204-00524</t>
  </si>
  <si>
    <t>78102204-00604</t>
  </si>
  <si>
    <t>12.50</t>
  </si>
  <si>
    <t>78102204-00044</t>
  </si>
  <si>
    <t>78102204-00125</t>
  </si>
  <si>
    <t>78102204-00205</t>
  </si>
  <si>
    <t>78102204-00285</t>
  </si>
  <si>
    <t>78102204-00365</t>
  </si>
  <si>
    <t>78102204-00445</t>
  </si>
  <si>
    <t>78102204-00525</t>
  </si>
  <si>
    <t>78102204-00605</t>
  </si>
  <si>
    <t>13.00</t>
  </si>
  <si>
    <t>78102204-00045</t>
  </si>
  <si>
    <t>78102204-00126</t>
  </si>
  <si>
    <t>78102204-00206</t>
  </si>
  <si>
    <t>78102204-00286</t>
  </si>
  <si>
    <t>78102204-00366</t>
  </si>
  <si>
    <t>78102204-00446</t>
  </si>
  <si>
    <t>78102204-00526</t>
  </si>
  <si>
    <t>78102204-00606</t>
  </si>
  <si>
    <t>13.50</t>
  </si>
  <si>
    <t>78102204-00046</t>
  </si>
  <si>
    <t>78102204-00127</t>
  </si>
  <si>
    <t>78102204-00207</t>
  </si>
  <si>
    <t>78102204-00287</t>
  </si>
  <si>
    <t>78102204-00367</t>
  </si>
  <si>
    <t>78102204-00447</t>
  </si>
  <si>
    <t>78102204-00527</t>
  </si>
  <si>
    <t>78102204-00607</t>
  </si>
  <si>
    <t>14.00</t>
  </si>
  <si>
    <t>78102204-00047</t>
  </si>
  <si>
    <t>78102204-00128</t>
  </si>
  <si>
    <t>78102204-00208</t>
  </si>
  <si>
    <t>78102204-00288</t>
  </si>
  <si>
    <t>78102204-00368</t>
  </si>
  <si>
    <t>78102204-00448</t>
  </si>
  <si>
    <t>78102204-00528</t>
  </si>
  <si>
    <t>78102204-00608</t>
  </si>
  <si>
    <t>14.50</t>
  </si>
  <si>
    <t>78102204-00048</t>
  </si>
  <si>
    <t>78102204-00129</t>
  </si>
  <si>
    <t>78102204-00209</t>
  </si>
  <si>
    <t>78102204-00289</t>
  </si>
  <si>
    <t>78102204-00369</t>
  </si>
  <si>
    <t>78102204-00449</t>
  </si>
  <si>
    <t>78102204-00529</t>
  </si>
  <si>
    <t>78102204-00609</t>
  </si>
  <si>
    <t>15.00</t>
  </si>
  <si>
    <t>78102204-00049</t>
  </si>
  <si>
    <t>78102204-00130</t>
  </si>
  <si>
    <t>78102204-00210</t>
  </si>
  <si>
    <t>78102204-00290</t>
  </si>
  <si>
    <t>78102204-00370</t>
  </si>
  <si>
    <t>78102204-00450</t>
  </si>
  <si>
    <t>78102204-00530</t>
  </si>
  <si>
    <t>78102204-00610</t>
  </si>
  <si>
    <t>15.50</t>
  </si>
  <si>
    <t>78102204-00050</t>
  </si>
  <si>
    <t>78102204-00131</t>
  </si>
  <si>
    <t>78102204-00211</t>
  </si>
  <si>
    <t>78102204-00291</t>
  </si>
  <si>
    <t>78102204-00371</t>
  </si>
  <si>
    <t>78102204-00451</t>
  </si>
  <si>
    <t>78102204-00531</t>
  </si>
  <si>
    <t>78102204-00611</t>
  </si>
  <si>
    <t>16.00</t>
  </si>
  <si>
    <t>78102204-00051</t>
  </si>
  <si>
    <t>78102204-00132</t>
  </si>
  <si>
    <t>78102204-00212</t>
  </si>
  <si>
    <t>78102204-00292</t>
  </si>
  <si>
    <t>78102204-00372</t>
  </si>
  <si>
    <t>78102204-00452</t>
  </si>
  <si>
    <t>78102204-00532</t>
  </si>
  <si>
    <t>78102204-00612</t>
  </si>
  <si>
    <t>16.50</t>
  </si>
  <si>
    <t>78102204-00052</t>
  </si>
  <si>
    <t>78102204-00133</t>
  </si>
  <si>
    <t>78102204-00213</t>
  </si>
  <si>
    <t>78102204-00293</t>
  </si>
  <si>
    <t>78102204-00373</t>
  </si>
  <si>
    <t>78102204-00453</t>
  </si>
  <si>
    <t>78102204-00533</t>
  </si>
  <si>
    <t>78102204-00613</t>
  </si>
  <si>
    <t>17.00</t>
  </si>
  <si>
    <t>78102204-00053</t>
  </si>
  <si>
    <t>78102204-00134</t>
  </si>
  <si>
    <t>78102204-00214</t>
  </si>
  <si>
    <t>78102204-00294</t>
  </si>
  <si>
    <t>78102204-00374</t>
  </si>
  <si>
    <t>78102204-00454</t>
  </si>
  <si>
    <t>78102204-00534</t>
  </si>
  <si>
    <t>78102204-00614</t>
  </si>
  <si>
    <t>17.50</t>
  </si>
  <si>
    <t>78102204-00054</t>
  </si>
  <si>
    <t>78102204-00135</t>
  </si>
  <si>
    <t>78102204-00215</t>
  </si>
  <si>
    <t>78102204-00295</t>
  </si>
  <si>
    <t>78102204-00375</t>
  </si>
  <si>
    <t>78102204-00455</t>
  </si>
  <si>
    <t>78102204-00535</t>
  </si>
  <si>
    <t>78102204-00615</t>
  </si>
  <si>
    <t>18.00</t>
  </si>
  <si>
    <t>78102204-00055</t>
  </si>
  <si>
    <t>78102204-00136</t>
  </si>
  <si>
    <t>78102204-00216</t>
  </si>
  <si>
    <t>78102204-00296</t>
  </si>
  <si>
    <t>78102204-00376</t>
  </si>
  <si>
    <t>78102204-00456</t>
  </si>
  <si>
    <t>78102204-00536</t>
  </si>
  <si>
    <t>78102204-00616</t>
  </si>
  <si>
    <t>18.50</t>
  </si>
  <si>
    <t>78102204-00056</t>
  </si>
  <si>
    <t>78102204-00137</t>
  </si>
  <si>
    <t>78102204-00217</t>
  </si>
  <si>
    <t>78102204-00297</t>
  </si>
  <si>
    <t>78102204-00377</t>
  </si>
  <si>
    <t>78102204-00457</t>
  </si>
  <si>
    <t>78102204-00537</t>
  </si>
  <si>
    <t>78102204-00617</t>
  </si>
  <si>
    <t>19.00</t>
  </si>
  <si>
    <t>78102204-00057</t>
  </si>
  <si>
    <t>78102204-00138</t>
  </si>
  <si>
    <t>78102204-00218</t>
  </si>
  <si>
    <t>78102204-00298</t>
  </si>
  <si>
    <t>78102204-00378</t>
  </si>
  <si>
    <t>78102204-00458</t>
  </si>
  <si>
    <t>78102204-00538</t>
  </si>
  <si>
    <t>78102204-00618</t>
  </si>
  <si>
    <t>19.50</t>
  </si>
  <si>
    <t>78102204-00058</t>
  </si>
  <si>
    <t>78102204-00139</t>
  </si>
  <si>
    <t>78102204-00219</t>
  </si>
  <si>
    <t>78102204-00299</t>
  </si>
  <si>
    <t>78102204-00379</t>
  </si>
  <si>
    <t>78102204-00459</t>
  </si>
  <si>
    <t>78102204-00539</t>
  </si>
  <si>
    <t>78102204-00619</t>
  </si>
  <si>
    <t>20.00</t>
  </si>
  <si>
    <t>78102204-00059</t>
  </si>
  <si>
    <t>78102204-00140</t>
  </si>
  <si>
    <t>78102204-00220</t>
  </si>
  <si>
    <t>78102204-00300</t>
  </si>
  <si>
    <t>78102204-00380</t>
  </si>
  <si>
    <t>78102204-00460</t>
  </si>
  <si>
    <t>78102204-00540</t>
  </si>
  <si>
    <t>78102204-00620</t>
  </si>
  <si>
    <t>20.50</t>
  </si>
  <si>
    <t>78102204-00060</t>
  </si>
  <si>
    <t>78102204-00141</t>
  </si>
  <si>
    <t>78102204-00221</t>
  </si>
  <si>
    <t>78102204-00301</t>
  </si>
  <si>
    <t>78102204-00381</t>
  </si>
  <si>
    <t>78102204-00461</t>
  </si>
  <si>
    <t>78102204-00541</t>
  </si>
  <si>
    <t>78102204-00621</t>
  </si>
  <si>
    <t>21.00</t>
  </si>
  <si>
    <t>78102204-00061</t>
  </si>
  <si>
    <t>78102204-00142</t>
  </si>
  <si>
    <t>78102204-00222</t>
  </si>
  <si>
    <t>78102204-00302</t>
  </si>
  <si>
    <t>78102204-00382</t>
  </si>
  <si>
    <t>78102204-00462</t>
  </si>
  <si>
    <t>78102204-00542</t>
  </si>
  <si>
    <t>78102204-00622</t>
  </si>
  <si>
    <t>21.50</t>
  </si>
  <si>
    <t>78102204-00062</t>
  </si>
  <si>
    <t>78102204-00143</t>
  </si>
  <si>
    <t>78102204-00223</t>
  </si>
  <si>
    <t>78102204-00303</t>
  </si>
  <si>
    <t>78102204-00383</t>
  </si>
  <si>
    <t>78102204-00463</t>
  </si>
  <si>
    <t>78102204-00543</t>
  </si>
  <si>
    <t>78102204-00623</t>
  </si>
  <si>
    <t>22.00</t>
  </si>
  <si>
    <t>78102204-00063</t>
  </si>
  <si>
    <t>78102204-00144</t>
  </si>
  <si>
    <t>78102204-00224</t>
  </si>
  <si>
    <t>78102204-00304</t>
  </si>
  <si>
    <t>78102204-00384</t>
  </si>
  <si>
    <t>78102204-00464</t>
  </si>
  <si>
    <t>78102204-00544</t>
  </si>
  <si>
    <t>78102204-00624</t>
  </si>
  <si>
    <t>22.50</t>
  </si>
  <si>
    <t>78102204-00064</t>
  </si>
  <si>
    <t>78102204-00145</t>
  </si>
  <si>
    <t>78102204-00225</t>
  </si>
  <si>
    <t>78102204-00305</t>
  </si>
  <si>
    <t>78102204-00385</t>
  </si>
  <si>
    <t>78102204-00465</t>
  </si>
  <si>
    <t>78102204-00545</t>
  </si>
  <si>
    <t>78102204-00625</t>
  </si>
  <si>
    <t>23.00</t>
  </si>
  <si>
    <t>78102204-00065</t>
  </si>
  <si>
    <t>78102204-00146</t>
  </si>
  <si>
    <t>78102204-00226</t>
  </si>
  <si>
    <t>78102204-00306</t>
  </si>
  <si>
    <t>78102204-00386</t>
  </si>
  <si>
    <t>78102204-00466</t>
  </si>
  <si>
    <t>78102204-00546</t>
  </si>
  <si>
    <t>78102204-00626</t>
  </si>
  <si>
    <t>23.50</t>
  </si>
  <si>
    <t>78102204-00066</t>
  </si>
  <si>
    <t>78102204-00147</t>
  </si>
  <si>
    <t>78102204-00227</t>
  </si>
  <si>
    <t>78102204-00307</t>
  </si>
  <si>
    <t>78102204-00387</t>
  </si>
  <si>
    <t>78102204-00467</t>
  </si>
  <si>
    <t>78102204-00547</t>
  </si>
  <si>
    <t>78102204-00627</t>
  </si>
  <si>
    <t>24.00</t>
  </si>
  <si>
    <t>78102204-00067</t>
  </si>
  <si>
    <t>78102204-00148</t>
  </si>
  <si>
    <t>78102204-00228</t>
  </si>
  <si>
    <t>78102204-00308</t>
  </si>
  <si>
    <t>78102204-00388</t>
  </si>
  <si>
    <t>78102204-00468</t>
  </si>
  <si>
    <t>78102204-00548</t>
  </si>
  <si>
    <t>78102204-00628</t>
  </si>
  <si>
    <t>24.50</t>
  </si>
  <si>
    <t>78102204-00068</t>
  </si>
  <si>
    <t>78102204-00149</t>
  </si>
  <si>
    <t>78102204-00229</t>
  </si>
  <si>
    <t>78102204-00309</t>
  </si>
  <si>
    <t>78102204-00389</t>
  </si>
  <si>
    <t>78102204-00469</t>
  </si>
  <si>
    <t>78102204-00549</t>
  </si>
  <si>
    <t>78102204-00629</t>
  </si>
  <si>
    <t>25.00</t>
  </si>
  <si>
    <t>78102204-00069</t>
  </si>
  <si>
    <t>78102204-00150</t>
  </si>
  <si>
    <t>78102204-00230</t>
  </si>
  <si>
    <t>78102204-00310</t>
  </si>
  <si>
    <t>78102204-00390</t>
  </si>
  <si>
    <t>78102204-00470</t>
  </si>
  <si>
    <t>78102204-00550</t>
  </si>
  <si>
    <t>78102204-00630</t>
  </si>
  <si>
    <t>25.50</t>
  </si>
  <si>
    <t>78102204-00070</t>
  </si>
  <si>
    <t>78102204-00151</t>
  </si>
  <si>
    <t>78102204-00231</t>
  </si>
  <si>
    <t>78102204-00311</t>
  </si>
  <si>
    <t>78102204-00391</t>
  </si>
  <si>
    <t>78102204-00471</t>
  </si>
  <si>
    <t>78102204-00551</t>
  </si>
  <si>
    <t>78102204-00631</t>
  </si>
  <si>
    <t>26.00</t>
  </si>
  <si>
    <t>78102204-00071</t>
  </si>
  <si>
    <t>78102204-00152</t>
  </si>
  <si>
    <t>78102204-00232</t>
  </si>
  <si>
    <t>78102204-00312</t>
  </si>
  <si>
    <t>78102204-00392</t>
  </si>
  <si>
    <t>78102204-00472</t>
  </si>
  <si>
    <t>78102204-00552</t>
  </si>
  <si>
    <t>78102204-00632</t>
  </si>
  <si>
    <t>26.50</t>
  </si>
  <si>
    <t>78102204-00072</t>
  </si>
  <si>
    <t>78102204-00153</t>
  </si>
  <si>
    <t>78102204-00233</t>
  </si>
  <si>
    <t>78102204-00313</t>
  </si>
  <si>
    <t>78102204-00393</t>
  </si>
  <si>
    <t>78102204-00473</t>
  </si>
  <si>
    <t>78102204-00553</t>
  </si>
  <si>
    <t>78102204-00633</t>
  </si>
  <si>
    <t>27.00</t>
  </si>
  <si>
    <t>78102204-00073</t>
  </si>
  <si>
    <t>78102204-00154</t>
  </si>
  <si>
    <t>78102204-00234</t>
  </si>
  <si>
    <t>78102204-00314</t>
  </si>
  <si>
    <t>78102204-00394</t>
  </si>
  <si>
    <t>78102204-00474</t>
  </si>
  <si>
    <t>78102204-00554</t>
  </si>
  <si>
    <t>78102204-00634</t>
  </si>
  <si>
    <t>27.50</t>
  </si>
  <si>
    <t>78102204-00074</t>
  </si>
  <si>
    <t>78102204-00155</t>
  </si>
  <si>
    <t>78102204-00235</t>
  </si>
  <si>
    <t>78102204-00315</t>
  </si>
  <si>
    <t>78102204-00395</t>
  </si>
  <si>
    <t>78102204-00475</t>
  </si>
  <si>
    <t>78102204-00555</t>
  </si>
  <si>
    <t>78102204-00635</t>
  </si>
  <si>
    <t>28.00</t>
  </si>
  <si>
    <t>78102204-00075</t>
  </si>
  <si>
    <t>78102204-00156</t>
  </si>
  <si>
    <t>78102204-00236</t>
  </si>
  <si>
    <t>78102204-00316</t>
  </si>
  <si>
    <t>78102204-00396</t>
  </si>
  <si>
    <t>78102204-00476</t>
  </si>
  <si>
    <t>78102204-00556</t>
  </si>
  <si>
    <t>78102204-00636</t>
  </si>
  <si>
    <t>28.50</t>
  </si>
  <si>
    <t>78102204-00076</t>
  </si>
  <si>
    <t>78102204-00157</t>
  </si>
  <si>
    <t>78102204-00237</t>
  </si>
  <si>
    <t>78102204-00317</t>
  </si>
  <si>
    <t>78102204-00397</t>
  </si>
  <si>
    <t>78102204-00477</t>
  </si>
  <si>
    <t>78102204-00557</t>
  </si>
  <si>
    <t>78102204-00637</t>
  </si>
  <si>
    <t>29.00</t>
  </si>
  <si>
    <t>78102204-00077</t>
  </si>
  <si>
    <t>78102204-00158</t>
  </si>
  <si>
    <t>78102204-00238</t>
  </si>
  <si>
    <t>78102204-00318</t>
  </si>
  <si>
    <t>78102204-00398</t>
  </si>
  <si>
    <t>78102204-00478</t>
  </si>
  <si>
    <t>78102204-00558</t>
  </si>
  <si>
    <t>78102204-00638</t>
  </si>
  <si>
    <t>29.50</t>
  </si>
  <si>
    <t>78102204-00078</t>
  </si>
  <si>
    <t>78102204-00159</t>
  </si>
  <si>
    <t>78102204-00239</t>
  </si>
  <si>
    <t>78102204-00319</t>
  </si>
  <si>
    <t>78102204-00399</t>
  </si>
  <si>
    <t>78102204-00479</t>
  </si>
  <si>
    <t>78102204-00559</t>
  </si>
  <si>
    <t>78102204-00639</t>
  </si>
  <si>
    <t>30.00</t>
  </si>
  <si>
    <t>78102204-00079</t>
  </si>
  <si>
    <t>78102204-00160</t>
  </si>
  <si>
    <t>78102204-00240</t>
  </si>
  <si>
    <t>78102204-00320</t>
  </si>
  <si>
    <t>78102204-00400</t>
  </si>
  <si>
    <t>78102204-00480</t>
  </si>
  <si>
    <t>78102204-00560</t>
  </si>
  <si>
    <t>78102204-00640</t>
  </si>
  <si>
    <t>78102204-00080</t>
  </si>
  <si>
    <t>SURCHARGE FEE FOR OUTLYING AREAS FOR DOCUMENTS AND NON-DOCUMENTS</t>
  </si>
  <si>
    <t>ZAR 7.25 / kg
MIN 210.00</t>
  </si>
  <si>
    <t>Transit Times per Zone</t>
  </si>
  <si>
    <t>Zone 01</t>
  </si>
  <si>
    <t xml:space="preserve">Document </t>
  </si>
  <si>
    <t xml:space="preserve">Non-Document </t>
  </si>
  <si>
    <t>Zone 07</t>
  </si>
  <si>
    <t>Zone 08</t>
  </si>
  <si>
    <t>Botswana (Gaborone)*</t>
  </si>
  <si>
    <t>Algeria</t>
  </si>
  <si>
    <t>Afghanistan</t>
  </si>
  <si>
    <t>Lesotho (Maseru)*</t>
  </si>
  <si>
    <t>Angola</t>
  </si>
  <si>
    <t>Albania</t>
  </si>
  <si>
    <t>Swaziland</t>
  </si>
  <si>
    <t>Armenia</t>
  </si>
  <si>
    <t>American Samoa</t>
  </si>
  <si>
    <t>Azerbaijan</t>
  </si>
  <si>
    <t>Anguilla</t>
  </si>
  <si>
    <t>Zone 02</t>
  </si>
  <si>
    <t>Bahrain</t>
  </si>
  <si>
    <t>Antigua</t>
  </si>
  <si>
    <t>Namibia (Windhoek)*</t>
  </si>
  <si>
    <t>Bosnia &amp; Herzegovina</t>
  </si>
  <si>
    <t>Argentina</t>
  </si>
  <si>
    <t>Brazil</t>
  </si>
  <si>
    <t>Aruba</t>
  </si>
  <si>
    <t>Zone 03</t>
  </si>
  <si>
    <t>Bulgaria</t>
  </si>
  <si>
    <t>Bahamas</t>
  </si>
  <si>
    <t>Kenya (Nairobi)*</t>
  </si>
  <si>
    <t>Cameroon</t>
  </si>
  <si>
    <t>Bangladesh</t>
  </si>
  <si>
    <t>Malawi</t>
  </si>
  <si>
    <t>Canada</t>
  </si>
  <si>
    <t>Barbados</t>
  </si>
  <si>
    <t>Mauritius</t>
  </si>
  <si>
    <t>Canary Islands</t>
  </si>
  <si>
    <t>Belarus</t>
  </si>
  <si>
    <t>Mozambique (Maputo)*</t>
  </si>
  <si>
    <t>China (Peoples Rep)</t>
  </si>
  <si>
    <t>Belize</t>
  </si>
  <si>
    <t>Zambia (Lusaka)*</t>
  </si>
  <si>
    <t>Cote d’voire</t>
  </si>
  <si>
    <t>Benin</t>
  </si>
  <si>
    <t>Zimbabwe (Harare)*</t>
  </si>
  <si>
    <t>Croatia</t>
  </si>
  <si>
    <t>Bermuda</t>
  </si>
  <si>
    <t>Czech, Republic, The</t>
  </si>
  <si>
    <t>Bhutan</t>
  </si>
  <si>
    <t>Zone 04</t>
  </si>
  <si>
    <t>Djibouti</t>
  </si>
  <si>
    <t>Bolivia</t>
  </si>
  <si>
    <t>Burundi</t>
  </si>
  <si>
    <t>Egypt</t>
  </si>
  <si>
    <t>Bonaire</t>
  </si>
  <si>
    <t>Rwanda</t>
  </si>
  <si>
    <t>Gambia</t>
  </si>
  <si>
    <t>Brunei</t>
  </si>
  <si>
    <t>Tanzania</t>
  </si>
  <si>
    <t>Georgia</t>
  </si>
  <si>
    <t>Burkina Faso</t>
  </si>
  <si>
    <t>Uganda</t>
  </si>
  <si>
    <t>Ghana</t>
  </si>
  <si>
    <t>Cambodia</t>
  </si>
  <si>
    <t xml:space="preserve">United Kingdom </t>
  </si>
  <si>
    <t>Hungary</t>
  </si>
  <si>
    <t xml:space="preserve">Cape Verde </t>
  </si>
  <si>
    <t>India</t>
  </si>
  <si>
    <t>Cayman Islands</t>
  </si>
  <si>
    <t>Zone  05</t>
  </si>
  <si>
    <t>Indonesia</t>
  </si>
  <si>
    <t>Central African Rep</t>
  </si>
  <si>
    <t>Andorra</t>
  </si>
  <si>
    <t>Japan</t>
  </si>
  <si>
    <t>Chad</t>
  </si>
  <si>
    <t>Belgium</t>
  </si>
  <si>
    <t>Kazakhstan</t>
  </si>
  <si>
    <t>Chile</t>
  </si>
  <si>
    <t xml:space="preserve">Cyprus </t>
  </si>
  <si>
    <t>Korea, Republic Of (South)</t>
  </si>
  <si>
    <t>Colombia</t>
  </si>
  <si>
    <t>France</t>
  </si>
  <si>
    <t>Kuwait</t>
  </si>
  <si>
    <t>Comores</t>
  </si>
  <si>
    <t>Greece</t>
  </si>
  <si>
    <t>Kyrgyzstan</t>
  </si>
  <si>
    <t>Congo</t>
  </si>
  <si>
    <t>Guernsey</t>
  </si>
  <si>
    <t>Madagascar</t>
  </si>
  <si>
    <t>Congo, The Democratic Republic of</t>
  </si>
  <si>
    <t>Ireland, Republic Of</t>
  </si>
  <si>
    <t>Mali</t>
  </si>
  <si>
    <t>Cook Islands</t>
  </si>
  <si>
    <t>Italy</t>
  </si>
  <si>
    <t>Malta</t>
  </si>
  <si>
    <t>Costa Rica</t>
  </si>
  <si>
    <t>Jersey</t>
  </si>
  <si>
    <t>Mexico</t>
  </si>
  <si>
    <t>Cuba</t>
  </si>
  <si>
    <t>Luxembourg</t>
  </si>
  <si>
    <t>New Caledonia</t>
  </si>
  <si>
    <t>Curacao</t>
  </si>
  <si>
    <t>Monaco</t>
  </si>
  <si>
    <t>New Zealand</t>
  </si>
  <si>
    <t>Dominica</t>
  </si>
  <si>
    <t>Netherlands, The</t>
  </si>
  <si>
    <t>Nigeria</t>
  </si>
  <si>
    <t>Dominican Republic</t>
  </si>
  <si>
    <t>Portugal</t>
  </si>
  <si>
    <t>Oman</t>
  </si>
  <si>
    <t>East Timor</t>
  </si>
  <si>
    <t>San Marino</t>
  </si>
  <si>
    <t>Philippines, The</t>
  </si>
  <si>
    <t>Ecuador</t>
  </si>
  <si>
    <t>Spain</t>
  </si>
  <si>
    <t>Poland</t>
  </si>
  <si>
    <t>El Salvador</t>
  </si>
  <si>
    <t>Sweden</t>
  </si>
  <si>
    <t>Qatar</t>
  </si>
  <si>
    <t>Eritrea</t>
  </si>
  <si>
    <t>Turkey</t>
  </si>
  <si>
    <t>Reunion Islands</t>
  </si>
  <si>
    <t>Estonia</t>
  </si>
  <si>
    <t>Romania</t>
  </si>
  <si>
    <t>Ethiopia</t>
  </si>
  <si>
    <t>Zone 06</t>
  </si>
  <si>
    <t>Russian Federation, The</t>
  </si>
  <si>
    <t>Falkland Islands</t>
  </si>
  <si>
    <t>Australia</t>
  </si>
  <si>
    <t>Saudi Arabia</t>
  </si>
  <si>
    <t>Faroe Islands</t>
  </si>
  <si>
    <t>Austria</t>
  </si>
  <si>
    <t>Senegal</t>
  </si>
  <si>
    <t xml:space="preserve">Fiji </t>
  </si>
  <si>
    <t>Denmark</t>
  </si>
  <si>
    <t>Slovakia</t>
  </si>
  <si>
    <t>French Guiana</t>
  </si>
  <si>
    <t>Finland</t>
  </si>
  <si>
    <t>Slovenia</t>
  </si>
  <si>
    <t>Gabon</t>
  </si>
  <si>
    <t>Germany</t>
  </si>
  <si>
    <t>Sri Lanka</t>
  </si>
  <si>
    <t>Gibraltar</t>
  </si>
  <si>
    <t>Hong Kong</t>
  </si>
  <si>
    <t>Tajikistan</t>
  </si>
  <si>
    <t>Greenland</t>
  </si>
  <si>
    <t>Israel</t>
  </si>
  <si>
    <t>Turkmenistan</t>
  </si>
  <si>
    <t>Grenada</t>
  </si>
  <si>
    <t>Lebanon</t>
  </si>
  <si>
    <t>Turks &amp; Caicos Islands</t>
  </si>
  <si>
    <t>Guadeloupe</t>
  </si>
  <si>
    <t>Macau</t>
  </si>
  <si>
    <t>Ukraine</t>
  </si>
  <si>
    <t>Guam</t>
  </si>
  <si>
    <t>Malaysia</t>
  </si>
  <si>
    <t>United Arab Emirates</t>
  </si>
  <si>
    <t>Guatemala</t>
  </si>
  <si>
    <t>Norway</t>
  </si>
  <si>
    <t xml:space="preserve">United States  </t>
  </si>
  <si>
    <t>Guinea – Bissau</t>
  </si>
  <si>
    <t>Singapore</t>
  </si>
  <si>
    <t>Uzbekistan</t>
  </si>
  <si>
    <t>Guinea- Equatorial</t>
  </si>
  <si>
    <t>Switzerland</t>
  </si>
  <si>
    <t>Vietnam</t>
  </si>
  <si>
    <t>Guinea Republic</t>
  </si>
  <si>
    <t>Taiwan</t>
  </si>
  <si>
    <t>Western Samoa</t>
  </si>
  <si>
    <t>Guyana</t>
  </si>
  <si>
    <t>Thailand</t>
  </si>
  <si>
    <t>Yemen, Republic Of</t>
  </si>
  <si>
    <t>Haiti</t>
  </si>
  <si>
    <t>Honduras</t>
  </si>
  <si>
    <t>Iceland</t>
  </si>
  <si>
    <t>Iran (Islamic Republic Of)</t>
  </si>
  <si>
    <t>Iraq</t>
  </si>
  <si>
    <t xml:space="preserve">Jamaica </t>
  </si>
  <si>
    <t>Jordan</t>
  </si>
  <si>
    <t>Kiribati</t>
  </si>
  <si>
    <t xml:space="preserve">Korea, Republic Of (North) </t>
  </si>
  <si>
    <t>Kosovo</t>
  </si>
  <si>
    <t>Laos</t>
  </si>
  <si>
    <t>Latvia</t>
  </si>
  <si>
    <t>Liberia</t>
  </si>
  <si>
    <t>Libya</t>
  </si>
  <si>
    <t>Lithuania</t>
  </si>
  <si>
    <t>Macedonia</t>
  </si>
  <si>
    <t>Maldives</t>
  </si>
  <si>
    <t>Marshall Islands</t>
  </si>
  <si>
    <t>Martinique</t>
  </si>
  <si>
    <t>Mauritania</t>
  </si>
  <si>
    <t>Mayotte</t>
  </si>
  <si>
    <t>Moldova, Republic Of</t>
  </si>
  <si>
    <t>Mongolia</t>
  </si>
  <si>
    <t>Montenegro, Republic Of</t>
  </si>
  <si>
    <t>Montserrat</t>
  </si>
  <si>
    <t>Morocco</t>
  </si>
  <si>
    <t xml:space="preserve">Myanmar </t>
  </si>
  <si>
    <t>Nauru, Republic Of</t>
  </si>
  <si>
    <t>Nepal</t>
  </si>
  <si>
    <t>Nevis</t>
  </si>
  <si>
    <t>Nicaragua</t>
  </si>
  <si>
    <t>Niger</t>
  </si>
  <si>
    <t>Niue</t>
  </si>
  <si>
    <t>Pakistan</t>
  </si>
  <si>
    <t>Panama</t>
  </si>
  <si>
    <t>Papua New Guinea</t>
  </si>
  <si>
    <t>Paraguay</t>
  </si>
  <si>
    <t>Peru</t>
  </si>
  <si>
    <t>Puerto Rico</t>
  </si>
  <si>
    <t>Saipan</t>
  </si>
  <si>
    <t>Sao Tome &amp; Principe</t>
  </si>
  <si>
    <t>Serbia, Republic Of</t>
  </si>
  <si>
    <t>Seychelles</t>
  </si>
  <si>
    <t>Sierra Leone</t>
  </si>
  <si>
    <t>Solomon Islands</t>
  </si>
  <si>
    <t>Somalia</t>
  </si>
  <si>
    <t>St Barthelemy</t>
  </si>
  <si>
    <t>St Eustatius</t>
  </si>
  <si>
    <t>St Kitts</t>
  </si>
  <si>
    <t>St Lucia</t>
  </si>
  <si>
    <t>St Maarten</t>
  </si>
  <si>
    <t>St Vincent</t>
  </si>
  <si>
    <t>Sudan</t>
  </si>
  <si>
    <t>Suriname</t>
  </si>
  <si>
    <t>Syria</t>
  </si>
  <si>
    <t>Tahiti</t>
  </si>
  <si>
    <t>Togo</t>
  </si>
  <si>
    <t>Tonga</t>
  </si>
  <si>
    <t>Trinidad &amp; Tobago</t>
  </si>
  <si>
    <t>Tunisia</t>
  </si>
  <si>
    <t>Uruguay</t>
  </si>
  <si>
    <t>Vanuatu</t>
  </si>
  <si>
    <t>Venezuela</t>
  </si>
  <si>
    <t>Virgin Islands (British)</t>
  </si>
  <si>
    <t>Virgin Islands (US)</t>
  </si>
  <si>
    <t>(blank)</t>
  </si>
  <si>
    <t>Grand Total</t>
  </si>
  <si>
    <t>INTERNATIONAL DESTINATION COUNTRIES AND ZONE CLASSIFICATION</t>
  </si>
  <si>
    <t>COUNTRY</t>
  </si>
  <si>
    <t>ZONE</t>
  </si>
  <si>
    <t>Z08</t>
  </si>
  <si>
    <t>Z07</t>
  </si>
  <si>
    <t>Z05</t>
  </si>
  <si>
    <t>Z06</t>
  </si>
  <si>
    <t>Z03</t>
  </si>
  <si>
    <t>Z01</t>
  </si>
  <si>
    <t>Z04</t>
  </si>
  <si>
    <t>Z02</t>
  </si>
  <si>
    <t xml:space="preserve"> Z01 Price Inclusive of VAT 2026</t>
  </si>
  <si>
    <t xml:space="preserve"> Z02 Price Inclusive of VAT 2026</t>
  </si>
  <si>
    <t xml:space="preserve"> Z03 Price Inclusive of VAT 2026</t>
  </si>
  <si>
    <t xml:space="preserve"> Z04 Price Inclusive of VAT 2026</t>
  </si>
  <si>
    <t xml:space="preserve"> Z05 Price Inclusive of VAT 2026</t>
  </si>
  <si>
    <t xml:space="preserve"> Z06 Price Inclusive of VAT 2026</t>
  </si>
  <si>
    <t xml:space="preserve"> Z07 Price Inclusive of VAT 2026</t>
  </si>
  <si>
    <t xml:space="preserve"> Z08 Price Inclusive of VAT 2026</t>
  </si>
  <si>
    <t xml:space="preserve"> Z01 Price Inclusive of VAT Jul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</si>
</sst>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0"/>
      <name val="Calibri"/>
      <family val="2"/>
    </font>
    <font>
      <b/>
      <i/>
      <sz val="9"/>
      <color theme="0"/>
      <name val="Arial Narrow"/>
      <family val="2"/>
    </font>
    <font>
      <sz val="9"/>
      <color theme="1"/>
      <name val="Arial Narrow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43" fontId="6" fillId="0" borderId="3" xfId="1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43" fontId="6" fillId="0" borderId="4" xfId="1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3" fontId="6" fillId="0" borderId="7" xfId="1" applyFont="1" applyBorder="1" applyAlignment="1">
      <alignment horizontal="center" vertical="center"/>
    </xf>
    <xf numFmtId="43" fontId="6" fillId="0" borderId="7" xfId="1" applyFont="1" applyFill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6" fillId="2" borderId="0" xfId="0" applyFont="1" applyFill="1"/>
    <xf numFmtId="0" fontId="8" fillId="2" borderId="0" xfId="0" applyFont="1" applyFill="1"/>
    <xf numFmtId="0" fontId="9" fillId="3" borderId="7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wrapText="1"/>
    </xf>
    <xf numFmtId="0" fontId="8" fillId="4" borderId="0" xfId="0" applyFont="1" applyFill="1" applyAlignment="1">
      <alignment wrapText="1"/>
    </xf>
    <xf numFmtId="0" fontId="9" fillId="3" borderId="7" xfId="0" applyFont="1" applyFill="1" applyBorder="1" applyAlignment="1">
      <alignment horizontal="center" wrapText="1"/>
    </xf>
    <xf numFmtId="0" fontId="8" fillId="2" borderId="3" xfId="0" applyFont="1" applyFill="1" applyBorder="1"/>
    <xf numFmtId="0" fontId="8" fillId="2" borderId="12" xfId="0" applyFont="1" applyFill="1" applyBorder="1" applyAlignment="1">
      <alignment horizontal="center"/>
    </xf>
    <xf numFmtId="0" fontId="8" fillId="4" borderId="0" xfId="0" applyFont="1" applyFill="1"/>
    <xf numFmtId="0" fontId="10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3" xfId="0" applyFont="1" applyFill="1" applyBorder="1"/>
    <xf numFmtId="0" fontId="9" fillId="3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8" fillId="2" borderId="0" xfId="0" applyFont="1" applyFill="1" applyAlignment="1">
      <alignment wrapText="1"/>
    </xf>
    <xf numFmtId="0" fontId="0" fillId="0" borderId="0" xfId="0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wrapText="1"/>
    </xf>
    <xf numFmtId="43" fontId="6" fillId="5" borderId="3" xfId="1" applyFont="1" applyFill="1" applyBorder="1" applyAlignment="1">
      <alignment horizontal="center" vertical="center"/>
    </xf>
    <xf numFmtId="43" fontId="6" fillId="5" borderId="4" xfId="1" applyFont="1" applyFill="1" applyBorder="1" applyAlignment="1">
      <alignment horizontal="center" vertical="center"/>
    </xf>
    <xf numFmtId="43" fontId="6" fillId="5" borderId="7" xfId="1" applyFont="1" applyFill="1" applyBorder="1" applyAlignment="1">
      <alignment horizontal="center" vertical="center"/>
    </xf>
    <xf numFmtId="43" fontId="6" fillId="5" borderId="3" xfId="1" applyFont="1" applyFill="1" applyBorder="1"/>
    <xf numFmtId="0" fontId="2" fillId="2" borderId="0" xfId="0" applyFont="1" applyFill="1" applyAlignment="1">
      <alignment horizontal="center"/>
    </xf>
    <xf numFmtId="43" fontId="0" fillId="0" borderId="0" xfId="0" applyNumberFormat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43" fontId="6" fillId="5" borderId="0" xfId="1" applyFont="1" applyFill="1" applyBorder="1"/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78F13-294A-428C-9C27-15315D8AE9C2}">
  <dimension ref="A1:AH86"/>
  <sheetViews>
    <sheetView tabSelected="1" topLeftCell="A19" workbookViewId="0">
      <selection activeCell="E26" sqref="E26"/>
    </sheetView>
  </sheetViews>
  <sheetFormatPr defaultRowHeight="14.5" x14ac:dyDescent="0.35"/>
  <cols>
    <col min="1" max="1" width="9.54296875" customWidth="1"/>
    <col min="2" max="2" width="12.453125" customWidth="1"/>
    <col min="6" max="6" width="12.1796875" customWidth="1"/>
    <col min="9" max="9" width="11.36328125" customWidth="1"/>
    <col min="10" max="10" width="11.54296875" customWidth="1"/>
    <col min="13" max="13" width="11.08984375" customWidth="1"/>
    <col min="14" max="14" width="11.453125" customWidth="1"/>
    <col min="18" max="18" width="11.6328125" customWidth="1"/>
    <col min="22" max="22" width="10.6328125" customWidth="1"/>
    <col min="26" max="26" width="10.36328125" customWidth="1"/>
    <col min="30" max="31" width="11.54296875" customWidth="1"/>
  </cols>
  <sheetData>
    <row r="1" spans="1:34" x14ac:dyDescent="0.3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52"/>
    </row>
    <row r="2" spans="1:34" x14ac:dyDescent="0.35">
      <c r="A2" s="43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54"/>
    </row>
    <row r="3" spans="1:34" ht="46" x14ac:dyDescent="0.35">
      <c r="A3" s="1" t="s">
        <v>2</v>
      </c>
      <c r="B3" s="1" t="s">
        <v>3</v>
      </c>
      <c r="C3" s="1" t="s">
        <v>4</v>
      </c>
      <c r="D3" s="1" t="s">
        <v>965</v>
      </c>
      <c r="E3" s="1" t="s">
        <v>973</v>
      </c>
      <c r="F3" s="1" t="s">
        <v>3</v>
      </c>
      <c r="G3" s="1" t="s">
        <v>5</v>
      </c>
      <c r="H3" s="1" t="s">
        <v>966</v>
      </c>
      <c r="I3" s="1" t="s">
        <v>973</v>
      </c>
      <c r="J3" s="1" t="s">
        <v>3</v>
      </c>
      <c r="K3" s="1" t="s">
        <v>6</v>
      </c>
      <c r="L3" s="1" t="s">
        <v>967</v>
      </c>
      <c r="M3" s="1" t="s">
        <v>973</v>
      </c>
      <c r="N3" s="1" t="s">
        <v>3</v>
      </c>
      <c r="O3" s="1" t="s">
        <v>7</v>
      </c>
      <c r="P3" s="1" t="s">
        <v>968</v>
      </c>
      <c r="Q3" s="1" t="s">
        <v>973</v>
      </c>
      <c r="R3" s="1" t="s">
        <v>3</v>
      </c>
      <c r="S3" s="1" t="s">
        <v>8</v>
      </c>
      <c r="T3" s="1" t="s">
        <v>969</v>
      </c>
      <c r="U3" s="1" t="s">
        <v>973</v>
      </c>
      <c r="V3" s="1" t="s">
        <v>3</v>
      </c>
      <c r="W3" s="1" t="s">
        <v>9</v>
      </c>
      <c r="X3" s="1" t="s">
        <v>970</v>
      </c>
      <c r="Y3" s="1" t="s">
        <v>973</v>
      </c>
      <c r="Z3" s="1" t="s">
        <v>3</v>
      </c>
      <c r="AA3" s="1" t="s">
        <v>10</v>
      </c>
      <c r="AB3" s="1" t="s">
        <v>971</v>
      </c>
      <c r="AC3" s="1" t="s">
        <v>973</v>
      </c>
      <c r="AD3" s="1" t="s">
        <v>3</v>
      </c>
      <c r="AE3" s="1" t="s">
        <v>11</v>
      </c>
      <c r="AF3" s="1" t="s">
        <v>972</v>
      </c>
      <c r="AG3" s="55" t="s">
        <v>973</v>
      </c>
    </row>
    <row r="4" spans="1:34" x14ac:dyDescent="0.35">
      <c r="A4" s="2" t="s">
        <v>12</v>
      </c>
      <c r="B4" s="3" t="s">
        <v>13</v>
      </c>
      <c r="C4" s="4">
        <v>178.36247</v>
      </c>
      <c r="D4" s="48">
        <v>190.25397094112077</v>
      </c>
      <c r="E4" s="48">
        <f>D4*1.037</f>
        <v>197.29336786594223</v>
      </c>
      <c r="F4" s="5" t="s">
        <v>14</v>
      </c>
      <c r="G4" s="4">
        <v>194.90740499999998</v>
      </c>
      <c r="H4" s="48">
        <v>207.901963720727</v>
      </c>
      <c r="I4" s="48">
        <f>H4*1.037</f>
        <v>215.59433637839388</v>
      </c>
      <c r="J4" s="5" t="s">
        <v>15</v>
      </c>
      <c r="K4" s="4">
        <v>321.74579249999999</v>
      </c>
      <c r="L4" s="48">
        <v>343.19671989697645</v>
      </c>
      <c r="M4" s="48">
        <f>L4*1.037</f>
        <v>355.89499853316454</v>
      </c>
      <c r="N4" s="5" t="s">
        <v>16</v>
      </c>
      <c r="O4" s="4">
        <v>384.64222499999988</v>
      </c>
      <c r="P4" s="48">
        <v>410.2864840225526</v>
      </c>
      <c r="Q4" s="48">
        <f>P4*1.037</f>
        <v>425.46708393138704</v>
      </c>
      <c r="R4" s="5" t="s">
        <v>17</v>
      </c>
      <c r="S4" s="4">
        <v>321.74579249999999</v>
      </c>
      <c r="T4" s="48">
        <v>343.19671989697645</v>
      </c>
      <c r="U4" s="48">
        <f>T4*1.037</f>
        <v>355.89499853316454</v>
      </c>
      <c r="V4" s="5" t="s">
        <v>18</v>
      </c>
      <c r="W4" s="4">
        <v>630.92835000000002</v>
      </c>
      <c r="X4" s="48">
        <v>672.9926086290983</v>
      </c>
      <c r="Y4" s="48">
        <f>X4*1.037</f>
        <v>697.89333514837483</v>
      </c>
      <c r="Z4" s="5" t="s">
        <v>19</v>
      </c>
      <c r="AA4" s="4">
        <v>391.63571999999994</v>
      </c>
      <c r="AB4" s="48">
        <v>417.74623827750816</v>
      </c>
      <c r="AC4" s="48">
        <f>AB4*1.037</f>
        <v>433.20284909377591</v>
      </c>
      <c r="AD4" s="5" t="s">
        <v>20</v>
      </c>
      <c r="AE4" s="5">
        <v>384.64222499999988</v>
      </c>
      <c r="AF4" s="51">
        <v>410.2864840225526</v>
      </c>
      <c r="AG4" s="56">
        <f>AF4*1.037</f>
        <v>425.46708393138704</v>
      </c>
      <c r="AH4" s="53"/>
    </row>
    <row r="5" spans="1:34" x14ac:dyDescent="0.35">
      <c r="A5" s="2" t="s">
        <v>21</v>
      </c>
      <c r="B5" s="3" t="s">
        <v>22</v>
      </c>
      <c r="C5" s="4">
        <v>292.91438399999998</v>
      </c>
      <c r="D5" s="48">
        <v>312.44310925819923</v>
      </c>
      <c r="E5" s="48">
        <f t="shared" ref="E5:E23" si="0">D5*1.037</f>
        <v>324.00350430075258</v>
      </c>
      <c r="F5" s="5" t="s">
        <v>23</v>
      </c>
      <c r="G5" s="4">
        <v>346.43979999999999</v>
      </c>
      <c r="H5" s="48">
        <v>369.53708726980335</v>
      </c>
      <c r="I5" s="48">
        <f t="shared" ref="I5:I23" si="1">H5*1.037</f>
        <v>383.20995949878602</v>
      </c>
      <c r="J5" s="5" t="s">
        <v>24</v>
      </c>
      <c r="K5" s="4">
        <v>652.90128749999985</v>
      </c>
      <c r="L5" s="48">
        <v>696.43049111982646</v>
      </c>
      <c r="M5" s="48">
        <f t="shared" ref="M5:M23" si="2">L5*1.037</f>
        <v>722.19841929125994</v>
      </c>
      <c r="N5" s="5" t="s">
        <v>25</v>
      </c>
      <c r="O5" s="4">
        <v>855.09066500000006</v>
      </c>
      <c r="P5" s="48">
        <v>912.09991951184361</v>
      </c>
      <c r="Q5" s="48">
        <f t="shared" ref="Q5:Q23" si="3">P5*1.037</f>
        <v>945.84761653378177</v>
      </c>
      <c r="R5" s="5" t="s">
        <v>26</v>
      </c>
      <c r="S5" s="4">
        <v>683.32148999999993</v>
      </c>
      <c r="T5" s="48">
        <v>728.87882132324876</v>
      </c>
      <c r="U5" s="48">
        <f t="shared" ref="U5:U23" si="4">T5*1.037</f>
        <v>755.84733771220886</v>
      </c>
      <c r="V5" s="5" t="s">
        <v>27</v>
      </c>
      <c r="W5" s="4">
        <v>1053.1118000000001</v>
      </c>
      <c r="X5" s="48">
        <v>1123.3232069221256</v>
      </c>
      <c r="Y5" s="48">
        <f t="shared" ref="Y5:Y23" si="5">X5*1.037</f>
        <v>1164.8861655782441</v>
      </c>
      <c r="Z5" s="5" t="s">
        <v>28</v>
      </c>
      <c r="AA5" s="4">
        <v>855.09066500000006</v>
      </c>
      <c r="AB5" s="48">
        <v>912.09991951184361</v>
      </c>
      <c r="AC5" s="48">
        <f t="shared" ref="AC5:AC23" si="6">AB5*1.037</f>
        <v>945.84761653378177</v>
      </c>
      <c r="AD5" s="5" t="s">
        <v>29</v>
      </c>
      <c r="AE5" s="5">
        <v>855.09066499999994</v>
      </c>
      <c r="AF5" s="51">
        <v>912.0999195118435</v>
      </c>
      <c r="AG5" s="56">
        <f t="shared" ref="AG5:AG23" si="7">AF5*1.037</f>
        <v>945.84761653378166</v>
      </c>
    </row>
    <row r="6" spans="1:34" x14ac:dyDescent="0.35">
      <c r="A6" s="2" t="s">
        <v>30</v>
      </c>
      <c r="B6" s="3" t="s">
        <v>31</v>
      </c>
      <c r="C6" s="4">
        <v>327.12881600000003</v>
      </c>
      <c r="D6" s="48">
        <v>348.93863183923861</v>
      </c>
      <c r="E6" s="48">
        <f t="shared" si="0"/>
        <v>361.84936121729044</v>
      </c>
      <c r="F6" s="5" t="s">
        <v>32</v>
      </c>
      <c r="G6" s="4">
        <v>435.33756</v>
      </c>
      <c r="H6" s="48">
        <v>464.36169834280958</v>
      </c>
      <c r="I6" s="48">
        <f t="shared" si="1"/>
        <v>481.54308118149351</v>
      </c>
      <c r="J6" s="5" t="s">
        <v>33</v>
      </c>
      <c r="K6" s="4">
        <v>946.52802750000001</v>
      </c>
      <c r="L6" s="48">
        <v>1009.6334494523504</v>
      </c>
      <c r="M6" s="48">
        <f t="shared" si="2"/>
        <v>1046.9898870820873</v>
      </c>
      <c r="N6" s="5" t="s">
        <v>34</v>
      </c>
      <c r="O6" s="4">
        <v>1145.5441524999999</v>
      </c>
      <c r="P6" s="48">
        <v>1221.9180632646867</v>
      </c>
      <c r="Q6" s="48">
        <f t="shared" si="3"/>
        <v>1267.1290316054799</v>
      </c>
      <c r="R6" s="5" t="s">
        <v>35</v>
      </c>
      <c r="S6" s="4">
        <v>990.5950499999999</v>
      </c>
      <c r="T6" s="48">
        <v>1056.6384388886186</v>
      </c>
      <c r="U6" s="48">
        <f t="shared" si="4"/>
        <v>1095.7340611274974</v>
      </c>
      <c r="V6" s="5" t="s">
        <v>36</v>
      </c>
      <c r="W6" s="4">
        <v>1526.8123000000001</v>
      </c>
      <c r="X6" s="48">
        <v>1628.6055186202889</v>
      </c>
      <c r="Y6" s="48">
        <f t="shared" si="5"/>
        <v>1688.8639228092395</v>
      </c>
      <c r="Z6" s="5" t="s">
        <v>37</v>
      </c>
      <c r="AA6" s="4">
        <v>1145.5441524999999</v>
      </c>
      <c r="AB6" s="48">
        <v>1221.9180632646867</v>
      </c>
      <c r="AC6" s="48">
        <f t="shared" si="6"/>
        <v>1267.1290316054799</v>
      </c>
      <c r="AD6" s="5" t="s">
        <v>38</v>
      </c>
      <c r="AE6" s="5">
        <v>1145.5441524999997</v>
      </c>
      <c r="AF6" s="51">
        <v>1221.9180632646865</v>
      </c>
      <c r="AG6" s="56">
        <f t="shared" si="7"/>
        <v>1267.1290316054797</v>
      </c>
    </row>
    <row r="7" spans="1:34" x14ac:dyDescent="0.35">
      <c r="A7" s="2" t="s">
        <v>39</v>
      </c>
      <c r="B7" s="3" t="s">
        <v>40</v>
      </c>
      <c r="C7" s="4">
        <v>376.88168000000002</v>
      </c>
      <c r="D7" s="48">
        <v>402.00854022127402</v>
      </c>
      <c r="E7" s="48">
        <f t="shared" si="0"/>
        <v>416.88285620946112</v>
      </c>
      <c r="F7" s="5" t="s">
        <v>41</v>
      </c>
      <c r="G7" s="4">
        <v>524.310024</v>
      </c>
      <c r="H7" s="48">
        <v>559.2659939629358</v>
      </c>
      <c r="I7" s="48">
        <f t="shared" si="1"/>
        <v>579.95883573956439</v>
      </c>
      <c r="J7" s="5" t="s">
        <v>42</v>
      </c>
      <c r="K7" s="4">
        <v>1273.3730350000001</v>
      </c>
      <c r="L7" s="48">
        <v>1358.2693511594496</v>
      </c>
      <c r="M7" s="48">
        <f t="shared" si="2"/>
        <v>1408.5253171523491</v>
      </c>
      <c r="N7" s="5" t="s">
        <v>43</v>
      </c>
      <c r="O7" s="4">
        <v>1478.2220749999999</v>
      </c>
      <c r="P7" s="48">
        <v>1576.7757628696957</v>
      </c>
      <c r="Q7" s="48">
        <f t="shared" si="3"/>
        <v>1635.1164660958743</v>
      </c>
      <c r="R7" s="5" t="s">
        <v>44</v>
      </c>
      <c r="S7" s="4">
        <v>1332.6659999999997</v>
      </c>
      <c r="T7" s="48">
        <v>1421.5154030902331</v>
      </c>
      <c r="U7" s="48">
        <f t="shared" si="4"/>
        <v>1474.1114730045717</v>
      </c>
      <c r="V7" s="5" t="s">
        <v>45</v>
      </c>
      <c r="W7" s="4">
        <v>2053.4247500000001</v>
      </c>
      <c r="X7" s="48">
        <v>2190.327442293652</v>
      </c>
      <c r="Y7" s="48">
        <f t="shared" si="5"/>
        <v>2271.3695576585169</v>
      </c>
      <c r="Z7" s="5" t="s">
        <v>46</v>
      </c>
      <c r="AA7" s="4">
        <v>1478.2220749999999</v>
      </c>
      <c r="AB7" s="48">
        <v>1576.7757628696957</v>
      </c>
      <c r="AC7" s="48">
        <f t="shared" si="6"/>
        <v>1635.1164660958743</v>
      </c>
      <c r="AD7" s="5" t="s">
        <v>47</v>
      </c>
      <c r="AE7" s="5">
        <v>1478.2220749999997</v>
      </c>
      <c r="AF7" s="51">
        <v>1576.7757628696954</v>
      </c>
      <c r="AG7" s="56">
        <f t="shared" si="7"/>
        <v>1635.1164660958741</v>
      </c>
    </row>
    <row r="8" spans="1:34" x14ac:dyDescent="0.35">
      <c r="A8" s="2" t="s">
        <v>48</v>
      </c>
      <c r="B8" s="3" t="s">
        <v>49</v>
      </c>
      <c r="C8" s="4">
        <v>417.93152799999996</v>
      </c>
      <c r="D8" s="48">
        <v>445.79519886380911</v>
      </c>
      <c r="E8" s="48">
        <f t="shared" si="0"/>
        <v>462.28962122177001</v>
      </c>
      <c r="F8" s="5" t="s">
        <v>50</v>
      </c>
      <c r="G8" s="4">
        <v>588.36870400000009</v>
      </c>
      <c r="H8" s="48">
        <v>627.59549311848446</v>
      </c>
      <c r="I8" s="48">
        <f t="shared" si="1"/>
        <v>650.81652636386832</v>
      </c>
      <c r="J8" s="5" t="s">
        <v>51</v>
      </c>
      <c r="K8" s="4">
        <v>1458.705655</v>
      </c>
      <c r="L8" s="48">
        <v>1555.9581749345505</v>
      </c>
      <c r="M8" s="48">
        <f t="shared" si="2"/>
        <v>1613.5286274071286</v>
      </c>
      <c r="N8" s="5" t="s">
        <v>52</v>
      </c>
      <c r="O8" s="4">
        <v>1682.3924425</v>
      </c>
      <c r="P8" s="48">
        <v>1794.5582546987391</v>
      </c>
      <c r="Q8" s="48">
        <f t="shared" si="3"/>
        <v>1860.9569101225923</v>
      </c>
      <c r="R8" s="5" t="s">
        <v>53</v>
      </c>
      <c r="S8" s="4">
        <v>1526.6429400000002</v>
      </c>
      <c r="T8" s="48">
        <v>1628.4248673178117</v>
      </c>
      <c r="U8" s="48">
        <f t="shared" si="4"/>
        <v>1688.6765874085706</v>
      </c>
      <c r="V8" s="5" t="s">
        <v>54</v>
      </c>
      <c r="W8" s="4">
        <v>2352.6873500000002</v>
      </c>
      <c r="X8" s="48">
        <v>2509.5420057843025</v>
      </c>
      <c r="Y8" s="48">
        <f t="shared" si="5"/>
        <v>2602.3950599983214</v>
      </c>
      <c r="Z8" s="5" t="s">
        <v>55</v>
      </c>
      <c r="AA8" s="4">
        <v>1758.8648262499999</v>
      </c>
      <c r="AB8" s="48">
        <v>1876.1290844577723</v>
      </c>
      <c r="AC8" s="48">
        <f t="shared" si="6"/>
        <v>1945.5458605827096</v>
      </c>
      <c r="AD8" s="5" t="s">
        <v>56</v>
      </c>
      <c r="AE8" s="5">
        <v>1682.3924425</v>
      </c>
      <c r="AF8" s="51">
        <v>1794.5582546987391</v>
      </c>
      <c r="AG8" s="56">
        <f t="shared" si="7"/>
        <v>1860.9569101225923</v>
      </c>
    </row>
    <row r="9" spans="1:34" x14ac:dyDescent="0.35">
      <c r="A9" s="2" t="s">
        <v>57</v>
      </c>
      <c r="B9" s="3" t="s">
        <v>58</v>
      </c>
      <c r="C9" s="4">
        <v>462.32437999999996</v>
      </c>
      <c r="D9" s="48">
        <v>493.14774098997214</v>
      </c>
      <c r="E9" s="48">
        <f t="shared" si="0"/>
        <v>511.39420740660108</v>
      </c>
      <c r="F9" s="5" t="s">
        <v>59</v>
      </c>
      <c r="G9" s="4">
        <v>660.25262799999985</v>
      </c>
      <c r="H9" s="48">
        <v>704.2719485848711</v>
      </c>
      <c r="I9" s="48">
        <f t="shared" si="1"/>
        <v>730.33001068251133</v>
      </c>
      <c r="J9" s="5" t="s">
        <v>60</v>
      </c>
      <c r="K9" s="4">
        <v>1569.1458475000002</v>
      </c>
      <c r="L9" s="48">
        <v>1673.7614615487516</v>
      </c>
      <c r="M9" s="48">
        <f t="shared" si="2"/>
        <v>1735.6906356260554</v>
      </c>
      <c r="N9" s="5" t="s">
        <v>61</v>
      </c>
      <c r="O9" s="4">
        <v>1928.1636000000003</v>
      </c>
      <c r="P9" s="48">
        <v>2056.7150787053288</v>
      </c>
      <c r="Q9" s="48">
        <f t="shared" si="3"/>
        <v>2132.8135366174256</v>
      </c>
      <c r="R9" s="5" t="s">
        <v>62</v>
      </c>
      <c r="S9" s="4">
        <v>1553.0761499999999</v>
      </c>
      <c r="T9" s="48">
        <v>1656.6203905532798</v>
      </c>
      <c r="U9" s="48">
        <f t="shared" si="4"/>
        <v>1717.9153450037511</v>
      </c>
      <c r="V9" s="5" t="s">
        <v>63</v>
      </c>
      <c r="W9" s="4">
        <v>2530.4240000000009</v>
      </c>
      <c r="X9" s="48">
        <v>2699.1284330426388</v>
      </c>
      <c r="Y9" s="48">
        <f t="shared" si="5"/>
        <v>2798.9961850652162</v>
      </c>
      <c r="Z9" s="5" t="s">
        <v>64</v>
      </c>
      <c r="AA9" s="4">
        <v>2015.8074000000001</v>
      </c>
      <c r="AB9" s="48">
        <v>2150.2021277373888</v>
      </c>
      <c r="AC9" s="48">
        <f t="shared" si="6"/>
        <v>2229.7596064636718</v>
      </c>
      <c r="AD9" s="5" t="s">
        <v>65</v>
      </c>
      <c r="AE9" s="5">
        <v>1928.1636000000001</v>
      </c>
      <c r="AF9" s="51">
        <v>2056.7150787053288</v>
      </c>
      <c r="AG9" s="56">
        <f t="shared" si="7"/>
        <v>2132.8135366174256</v>
      </c>
    </row>
    <row r="10" spans="1:34" x14ac:dyDescent="0.35">
      <c r="A10" s="2" t="s">
        <v>66</v>
      </c>
      <c r="B10" s="3" t="s">
        <v>67</v>
      </c>
      <c r="C10" s="4">
        <v>485.81878799999998</v>
      </c>
      <c r="D10" s="48">
        <v>518.20853105926653</v>
      </c>
      <c r="E10" s="48">
        <f t="shared" si="0"/>
        <v>537.38224670845932</v>
      </c>
      <c r="F10" s="5" t="s">
        <v>68</v>
      </c>
      <c r="G10" s="4">
        <v>702.70317599999998</v>
      </c>
      <c r="H10" s="48">
        <v>749.55269248590957</v>
      </c>
      <c r="I10" s="48">
        <f t="shared" si="1"/>
        <v>777.28614210788817</v>
      </c>
      <c r="J10" s="5" t="s">
        <v>69</v>
      </c>
      <c r="K10" s="4">
        <v>1679.5310124999999</v>
      </c>
      <c r="L10" s="48">
        <v>1791.5060519563681</v>
      </c>
      <c r="M10" s="48">
        <f t="shared" si="2"/>
        <v>1857.7917758787535</v>
      </c>
      <c r="N10" s="5" t="s">
        <v>70</v>
      </c>
      <c r="O10" s="4">
        <v>2069.2541099999999</v>
      </c>
      <c r="P10" s="48">
        <v>2207.2121523868486</v>
      </c>
      <c r="Q10" s="48">
        <f t="shared" si="3"/>
        <v>2288.8790020251618</v>
      </c>
      <c r="R10" s="5" t="s">
        <v>71</v>
      </c>
      <c r="S10" s="4">
        <v>1662.35076</v>
      </c>
      <c r="T10" s="48">
        <v>1773.1803847916549</v>
      </c>
      <c r="U10" s="48">
        <f t="shared" si="4"/>
        <v>1838.788059028946</v>
      </c>
      <c r="V10" s="5" t="s">
        <v>72</v>
      </c>
      <c r="W10" s="4">
        <v>2708.1418000000003</v>
      </c>
      <c r="X10" s="48">
        <v>2888.6947535635418</v>
      </c>
      <c r="Y10" s="48">
        <f t="shared" si="5"/>
        <v>2995.5764594453926</v>
      </c>
      <c r="Z10" s="5" t="s">
        <v>73</v>
      </c>
      <c r="AA10" s="4">
        <v>2163.3111149999995</v>
      </c>
      <c r="AB10" s="48">
        <v>2307.5399774953412</v>
      </c>
      <c r="AC10" s="48">
        <f t="shared" si="6"/>
        <v>2392.9189566626687</v>
      </c>
      <c r="AD10" s="5" t="s">
        <v>74</v>
      </c>
      <c r="AE10" s="5">
        <v>2069.2541099999999</v>
      </c>
      <c r="AF10" s="51">
        <v>2207.2121523868486</v>
      </c>
      <c r="AG10" s="56">
        <f t="shared" si="7"/>
        <v>2288.8790020251618</v>
      </c>
    </row>
    <row r="11" spans="1:34" x14ac:dyDescent="0.35">
      <c r="A11" s="2" t="s">
        <v>75</v>
      </c>
      <c r="B11" s="3" t="s">
        <v>76</v>
      </c>
      <c r="C11" s="4">
        <v>509.31319599999995</v>
      </c>
      <c r="D11" s="48">
        <v>543.26932112856105</v>
      </c>
      <c r="E11" s="48">
        <f t="shared" si="0"/>
        <v>563.37028601031773</v>
      </c>
      <c r="F11" s="5" t="s">
        <v>77</v>
      </c>
      <c r="G11" s="4">
        <v>745.13504799999998</v>
      </c>
      <c r="H11" s="48">
        <v>794.81351525016782</v>
      </c>
      <c r="I11" s="48">
        <f t="shared" si="1"/>
        <v>824.22161531442396</v>
      </c>
      <c r="J11" s="5" t="s">
        <v>78</v>
      </c>
      <c r="K11" s="4">
        <v>1789.93452</v>
      </c>
      <c r="L11" s="48">
        <v>1909.2702077661795</v>
      </c>
      <c r="M11" s="48">
        <f t="shared" si="2"/>
        <v>1979.913205453528</v>
      </c>
      <c r="N11" s="5" t="s">
        <v>79</v>
      </c>
      <c r="O11" s="4">
        <v>2210.3446199999998</v>
      </c>
      <c r="P11" s="48">
        <v>2357.709226068368</v>
      </c>
      <c r="Q11" s="48">
        <f t="shared" si="3"/>
        <v>2444.9444674328975</v>
      </c>
      <c r="R11" s="5" t="s">
        <v>80</v>
      </c>
      <c r="S11" s="4">
        <v>1771.6053599999998</v>
      </c>
      <c r="T11" s="48">
        <v>1889.7190349549082</v>
      </c>
      <c r="U11" s="48">
        <f t="shared" si="4"/>
        <v>1959.6386392482398</v>
      </c>
      <c r="V11" s="5" t="s">
        <v>81</v>
      </c>
      <c r="W11" s="4">
        <v>2885.8595999999998</v>
      </c>
      <c r="X11" s="48">
        <v>3078.2610740844434</v>
      </c>
      <c r="Y11" s="48">
        <f t="shared" si="5"/>
        <v>3192.1567338255677</v>
      </c>
      <c r="Z11" s="5" t="s">
        <v>82</v>
      </c>
      <c r="AA11" s="4">
        <v>2310.8148299999998</v>
      </c>
      <c r="AB11" s="48">
        <v>2464.8778272532941</v>
      </c>
      <c r="AC11" s="48">
        <f t="shared" si="6"/>
        <v>2556.0783068616656</v>
      </c>
      <c r="AD11" s="5" t="s">
        <v>83</v>
      </c>
      <c r="AE11" s="5">
        <v>2210.3446199999998</v>
      </c>
      <c r="AF11" s="51">
        <v>2357.709226068368</v>
      </c>
      <c r="AG11" s="56">
        <f t="shared" si="7"/>
        <v>2444.9444674328975</v>
      </c>
    </row>
    <row r="12" spans="1:34" x14ac:dyDescent="0.35">
      <c r="A12" s="2" t="s">
        <v>84</v>
      </c>
      <c r="B12" s="3" t="s">
        <v>85</v>
      </c>
      <c r="C12" s="4">
        <v>532.78892799999994</v>
      </c>
      <c r="D12" s="48">
        <v>568.31019006107545</v>
      </c>
      <c r="E12" s="48">
        <f t="shared" si="0"/>
        <v>589.3376670933352</v>
      </c>
      <c r="F12" s="5" t="s">
        <v>86</v>
      </c>
      <c r="G12" s="4">
        <v>787.56691999999987</v>
      </c>
      <c r="H12" s="48">
        <v>840.07433801442619</v>
      </c>
      <c r="I12" s="48">
        <f t="shared" si="1"/>
        <v>871.15708852095986</v>
      </c>
      <c r="J12" s="5" t="s">
        <v>87</v>
      </c>
      <c r="K12" s="4">
        <v>1900.3196850000002</v>
      </c>
      <c r="L12" s="48">
        <v>2027.0147981737964</v>
      </c>
      <c r="M12" s="48">
        <f t="shared" si="2"/>
        <v>2102.0143457062268</v>
      </c>
      <c r="N12" s="5" t="s">
        <v>88</v>
      </c>
      <c r="O12" s="4">
        <v>2351.4534724999999</v>
      </c>
      <c r="P12" s="48">
        <v>2508.2258651520833</v>
      </c>
      <c r="Q12" s="48">
        <f t="shared" si="3"/>
        <v>2601.0302221627103</v>
      </c>
      <c r="R12" s="5" t="s">
        <v>89</v>
      </c>
      <c r="S12" s="4">
        <v>1880.8599599999998</v>
      </c>
      <c r="T12" s="48">
        <v>2006.2576851181611</v>
      </c>
      <c r="U12" s="48">
        <f t="shared" si="4"/>
        <v>2080.4892194675331</v>
      </c>
      <c r="V12" s="5" t="s">
        <v>90</v>
      </c>
      <c r="W12" s="4">
        <v>3063.5774000000001</v>
      </c>
      <c r="X12" s="48">
        <v>3267.8273946053473</v>
      </c>
      <c r="Y12" s="48">
        <f t="shared" si="5"/>
        <v>3388.737008205745</v>
      </c>
      <c r="Z12" s="5" t="s">
        <v>91</v>
      </c>
      <c r="AA12" s="4">
        <v>2458.3377212499995</v>
      </c>
      <c r="AB12" s="48">
        <v>2622.2361317499044</v>
      </c>
      <c r="AC12" s="48">
        <f t="shared" si="6"/>
        <v>2719.2588686246509</v>
      </c>
      <c r="AD12" s="5" t="s">
        <v>92</v>
      </c>
      <c r="AE12" s="5">
        <v>2351.4534724999994</v>
      </c>
      <c r="AF12" s="51">
        <v>2508.2258651520824</v>
      </c>
      <c r="AG12" s="56">
        <f t="shared" si="7"/>
        <v>2601.0302221627094</v>
      </c>
    </row>
    <row r="13" spans="1:34" x14ac:dyDescent="0.35">
      <c r="A13" s="2" t="s">
        <v>93</v>
      </c>
      <c r="B13" s="3" t="s">
        <v>94</v>
      </c>
      <c r="C13" s="4">
        <v>556.28333599999996</v>
      </c>
      <c r="D13" s="48">
        <v>593.37098013036996</v>
      </c>
      <c r="E13" s="48">
        <f t="shared" si="0"/>
        <v>615.32570639519361</v>
      </c>
      <c r="F13" s="5" t="s">
        <v>95</v>
      </c>
      <c r="G13" s="4">
        <v>829.99879199999998</v>
      </c>
      <c r="H13" s="48">
        <v>885.33516077868478</v>
      </c>
      <c r="I13" s="48">
        <f t="shared" si="1"/>
        <v>918.0925617274961</v>
      </c>
      <c r="J13" s="5" t="s">
        <v>96</v>
      </c>
      <c r="K13" s="4">
        <v>2010.7048500000003</v>
      </c>
      <c r="L13" s="48">
        <v>2144.7593885814131</v>
      </c>
      <c r="M13" s="48">
        <f t="shared" si="2"/>
        <v>2224.1154859589251</v>
      </c>
      <c r="N13" s="5" t="s">
        <v>97</v>
      </c>
      <c r="O13" s="4">
        <v>2492.5439825000003</v>
      </c>
      <c r="P13" s="48">
        <v>2658.7229388336036</v>
      </c>
      <c r="Q13" s="48">
        <f t="shared" si="3"/>
        <v>2757.0956875704469</v>
      </c>
      <c r="R13" s="5" t="s">
        <v>98</v>
      </c>
      <c r="S13" s="4">
        <v>1990.1345699999995</v>
      </c>
      <c r="T13" s="48">
        <v>2122.8176793565362</v>
      </c>
      <c r="U13" s="48">
        <f t="shared" si="4"/>
        <v>2201.361933492728</v>
      </c>
      <c r="V13" s="5" t="s">
        <v>99</v>
      </c>
      <c r="W13" s="4">
        <v>3241.31405</v>
      </c>
      <c r="X13" s="48">
        <v>3457.4138218636826</v>
      </c>
      <c r="Y13" s="48">
        <f t="shared" si="5"/>
        <v>3585.3381332726385</v>
      </c>
      <c r="Z13" s="5" t="s">
        <v>100</v>
      </c>
      <c r="AA13" s="4">
        <v>2605.8414362499998</v>
      </c>
      <c r="AB13" s="48">
        <v>2779.5739815078578</v>
      </c>
      <c r="AC13" s="48">
        <f t="shared" si="6"/>
        <v>2882.4182188236482</v>
      </c>
      <c r="AD13" s="5" t="s">
        <v>101</v>
      </c>
      <c r="AE13" s="5">
        <v>2492.5439824999994</v>
      </c>
      <c r="AF13" s="51">
        <v>2658.7229388336027</v>
      </c>
      <c r="AG13" s="56">
        <f t="shared" si="7"/>
        <v>2757.095687570446</v>
      </c>
    </row>
    <row r="14" spans="1:34" x14ac:dyDescent="0.35">
      <c r="A14" s="2" t="s">
        <v>102</v>
      </c>
      <c r="B14" s="3" t="s">
        <v>103</v>
      </c>
      <c r="C14" s="4">
        <v>606.68986000000007</v>
      </c>
      <c r="D14" s="48">
        <v>647.13812829970686</v>
      </c>
      <c r="E14" s="48">
        <f t="shared" si="0"/>
        <v>671.08223904679596</v>
      </c>
      <c r="F14" s="5" t="s">
        <v>104</v>
      </c>
      <c r="G14" s="4">
        <v>903.059304</v>
      </c>
      <c r="H14" s="48">
        <v>963.26664786221431</v>
      </c>
      <c r="I14" s="48">
        <f t="shared" si="1"/>
        <v>998.90751383311613</v>
      </c>
      <c r="J14" s="5" t="s">
        <v>105</v>
      </c>
      <c r="K14" s="4">
        <v>2503.6778800000002</v>
      </c>
      <c r="L14" s="48">
        <v>2670.5991379657776</v>
      </c>
      <c r="M14" s="48">
        <f t="shared" si="2"/>
        <v>2769.4113060705113</v>
      </c>
      <c r="N14" s="5" t="s">
        <v>106</v>
      </c>
      <c r="O14" s="4">
        <v>2943.2192074999998</v>
      </c>
      <c r="P14" s="48">
        <v>3139.4448707570227</v>
      </c>
      <c r="Q14" s="48">
        <f t="shared" si="3"/>
        <v>3255.6043309750321</v>
      </c>
      <c r="R14" s="5" t="s">
        <v>107</v>
      </c>
      <c r="S14" s="4">
        <v>2058.2285999999995</v>
      </c>
      <c r="T14" s="48">
        <v>2195.4515669949151</v>
      </c>
      <c r="U14" s="48">
        <f t="shared" si="4"/>
        <v>2276.6832749737268</v>
      </c>
      <c r="V14" s="5" t="s">
        <v>108</v>
      </c>
      <c r="W14" s="4">
        <v>3337.5432999999998</v>
      </c>
      <c r="X14" s="48">
        <v>3560.0587164605445</v>
      </c>
      <c r="Y14" s="48">
        <f t="shared" si="5"/>
        <v>3691.7808889695843</v>
      </c>
      <c r="Z14" s="5" t="s">
        <v>109</v>
      </c>
      <c r="AA14" s="4">
        <v>3077.0018987499989</v>
      </c>
      <c r="AB14" s="48">
        <v>3282.1469103368877</v>
      </c>
      <c r="AC14" s="48">
        <f t="shared" si="6"/>
        <v>3403.5863460193523</v>
      </c>
      <c r="AD14" s="5" t="s">
        <v>110</v>
      </c>
      <c r="AE14" s="5">
        <v>2943.2192074999998</v>
      </c>
      <c r="AF14" s="51">
        <v>3139.4448707570227</v>
      </c>
      <c r="AG14" s="56">
        <f t="shared" si="7"/>
        <v>3255.6043309750321</v>
      </c>
    </row>
    <row r="15" spans="1:34" x14ac:dyDescent="0.35">
      <c r="A15" s="2" t="s">
        <v>111</v>
      </c>
      <c r="B15" s="3" t="s">
        <v>112</v>
      </c>
      <c r="C15" s="4">
        <v>630.65116799999998</v>
      </c>
      <c r="D15" s="48">
        <v>672.69694678850249</v>
      </c>
      <c r="E15" s="48">
        <f t="shared" si="0"/>
        <v>697.58673381967708</v>
      </c>
      <c r="F15" s="5" t="s">
        <v>113</v>
      </c>
      <c r="G15" s="4">
        <v>936.5827240000001</v>
      </c>
      <c r="H15" s="48">
        <v>999.02508838239203</v>
      </c>
      <c r="I15" s="48">
        <f t="shared" si="1"/>
        <v>1035.9890166525404</v>
      </c>
      <c r="J15" s="5" t="s">
        <v>114</v>
      </c>
      <c r="K15" s="4">
        <v>2575.1586025000001</v>
      </c>
      <c r="L15" s="48">
        <v>2746.845510318466</v>
      </c>
      <c r="M15" s="48">
        <f t="shared" si="2"/>
        <v>2848.478794200249</v>
      </c>
      <c r="N15" s="5" t="s">
        <v>115</v>
      </c>
      <c r="O15" s="4">
        <v>3037.8298224999999</v>
      </c>
      <c r="P15" s="48">
        <v>3240.3632152772107</v>
      </c>
      <c r="Q15" s="48">
        <f t="shared" si="3"/>
        <v>3360.256654242467</v>
      </c>
      <c r="R15" s="5" t="s">
        <v>116</v>
      </c>
      <c r="S15" s="4">
        <v>2116.9779599999997</v>
      </c>
      <c r="T15" s="48">
        <v>2258.117771551566</v>
      </c>
      <c r="U15" s="48">
        <f t="shared" si="4"/>
        <v>2341.6681290989736</v>
      </c>
      <c r="V15" s="5" t="s">
        <v>117</v>
      </c>
      <c r="W15" s="4">
        <v>3433.7725500000001</v>
      </c>
      <c r="X15" s="48">
        <v>3662.7036110574059</v>
      </c>
      <c r="Y15" s="48">
        <f t="shared" si="5"/>
        <v>3798.2236446665297</v>
      </c>
      <c r="Z15" s="5" t="s">
        <v>118</v>
      </c>
      <c r="AA15" s="4">
        <v>3175.9129962499997</v>
      </c>
      <c r="AB15" s="48">
        <v>3387.6524523352655</v>
      </c>
      <c r="AC15" s="48">
        <f t="shared" si="6"/>
        <v>3512.9955930716701</v>
      </c>
      <c r="AD15" s="5" t="s">
        <v>119</v>
      </c>
      <c r="AE15" s="5">
        <v>3037.8298224999999</v>
      </c>
      <c r="AF15" s="51">
        <v>3240.3632152772107</v>
      </c>
      <c r="AG15" s="56">
        <f t="shared" si="7"/>
        <v>3360.256654242467</v>
      </c>
    </row>
    <row r="16" spans="1:34" x14ac:dyDescent="0.35">
      <c r="A16" s="2" t="s">
        <v>120</v>
      </c>
      <c r="B16" s="3" t="s">
        <v>121</v>
      </c>
      <c r="C16" s="4">
        <v>654.59379999999999</v>
      </c>
      <c r="D16" s="48">
        <v>698.235844140518</v>
      </c>
      <c r="E16" s="48">
        <f t="shared" si="0"/>
        <v>724.07057037371715</v>
      </c>
      <c r="F16" s="5" t="s">
        <v>122</v>
      </c>
      <c r="G16" s="4">
        <v>970.1061440000002</v>
      </c>
      <c r="H16" s="48">
        <v>1034.78352890257</v>
      </c>
      <c r="I16" s="48">
        <f t="shared" si="1"/>
        <v>1073.0705194719649</v>
      </c>
      <c r="J16" s="5" t="s">
        <v>123</v>
      </c>
      <c r="K16" s="4">
        <v>2646.6393250000001</v>
      </c>
      <c r="L16" s="48">
        <v>2823.0918826711554</v>
      </c>
      <c r="M16" s="48">
        <f t="shared" si="2"/>
        <v>2927.5462823299881</v>
      </c>
      <c r="N16" s="5" t="s">
        <v>124</v>
      </c>
      <c r="O16" s="4">
        <v>3132.4220949999999</v>
      </c>
      <c r="P16" s="48">
        <v>3341.2619943952031</v>
      </c>
      <c r="Q16" s="48">
        <f t="shared" si="3"/>
        <v>3464.8886881878252</v>
      </c>
      <c r="R16" s="5" t="s">
        <v>125</v>
      </c>
      <c r="S16" s="4">
        <v>2175.7473299999992</v>
      </c>
      <c r="T16" s="48">
        <v>2320.8053201833372</v>
      </c>
      <c r="U16" s="48">
        <f t="shared" si="4"/>
        <v>2406.6751170301204</v>
      </c>
      <c r="V16" s="5" t="s">
        <v>126</v>
      </c>
      <c r="W16" s="4">
        <v>3530.0018</v>
      </c>
      <c r="X16" s="48">
        <v>3765.3485056542672</v>
      </c>
      <c r="Y16" s="48">
        <f t="shared" si="5"/>
        <v>3904.6664003634746</v>
      </c>
      <c r="Z16" s="5" t="s">
        <v>127</v>
      </c>
      <c r="AA16" s="4">
        <v>3274.8049174999996</v>
      </c>
      <c r="AB16" s="48">
        <v>3493.1375395949854</v>
      </c>
      <c r="AC16" s="48">
        <f t="shared" si="6"/>
        <v>3622.3836285599996</v>
      </c>
      <c r="AD16" s="5" t="s">
        <v>128</v>
      </c>
      <c r="AE16" s="5">
        <v>3132.4220949999999</v>
      </c>
      <c r="AF16" s="51">
        <v>3341.2619943952031</v>
      </c>
      <c r="AG16" s="56">
        <f t="shared" si="7"/>
        <v>3464.8886881878252</v>
      </c>
    </row>
    <row r="17" spans="1:33" x14ac:dyDescent="0.35">
      <c r="A17" s="2" t="s">
        <v>129</v>
      </c>
      <c r="B17" s="3" t="s">
        <v>130</v>
      </c>
      <c r="C17" s="4">
        <v>678.5551079999999</v>
      </c>
      <c r="D17" s="48">
        <v>723.79466262931362</v>
      </c>
      <c r="E17" s="48">
        <f t="shared" si="0"/>
        <v>750.57506514659815</v>
      </c>
      <c r="F17" s="5" t="s">
        <v>131</v>
      </c>
      <c r="G17" s="4">
        <v>1003.629564</v>
      </c>
      <c r="H17" s="48">
        <v>1070.5419694227471</v>
      </c>
      <c r="I17" s="48">
        <f t="shared" si="1"/>
        <v>1110.1520222913887</v>
      </c>
      <c r="J17" s="5" t="s">
        <v>132</v>
      </c>
      <c r="K17" s="4">
        <v>2718.1200475000001</v>
      </c>
      <c r="L17" s="48">
        <v>2899.3382550238448</v>
      </c>
      <c r="M17" s="48">
        <f t="shared" si="2"/>
        <v>3006.6137704597268</v>
      </c>
      <c r="N17" s="5" t="s">
        <v>133</v>
      </c>
      <c r="O17" s="4">
        <v>3227.0327099999995</v>
      </c>
      <c r="P17" s="48">
        <v>3442.1803389153902</v>
      </c>
      <c r="Q17" s="48">
        <f t="shared" si="3"/>
        <v>3569.5410114552592</v>
      </c>
      <c r="R17" s="5" t="s">
        <v>134</v>
      </c>
      <c r="S17" s="4">
        <v>2234.5166999999997</v>
      </c>
      <c r="T17" s="48">
        <v>2383.4928688151099</v>
      </c>
      <c r="U17" s="48">
        <f t="shared" si="4"/>
        <v>2471.6821049612686</v>
      </c>
      <c r="V17" s="5" t="s">
        <v>135</v>
      </c>
      <c r="W17" s="4">
        <v>3626.2310500000003</v>
      </c>
      <c r="X17" s="48">
        <v>3867.9934002511286</v>
      </c>
      <c r="Y17" s="48">
        <f t="shared" si="5"/>
        <v>4011.10915606042</v>
      </c>
      <c r="Z17" s="5" t="s">
        <v>136</v>
      </c>
      <c r="AA17" s="4">
        <v>3373.7160149999991</v>
      </c>
      <c r="AB17" s="48">
        <v>3598.6430815933622</v>
      </c>
      <c r="AC17" s="48">
        <f t="shared" si="6"/>
        <v>3731.7928756123165</v>
      </c>
      <c r="AD17" s="5" t="s">
        <v>137</v>
      </c>
      <c r="AE17" s="5">
        <v>3227.0327099999995</v>
      </c>
      <c r="AF17" s="51">
        <v>3442.1803389153902</v>
      </c>
      <c r="AG17" s="56">
        <f t="shared" si="7"/>
        <v>3569.5410114552592</v>
      </c>
    </row>
    <row r="18" spans="1:33" x14ac:dyDescent="0.35">
      <c r="A18" s="2" t="s">
        <v>138</v>
      </c>
      <c r="B18" s="3" t="s">
        <v>139</v>
      </c>
      <c r="C18" s="4">
        <v>702.51641600000005</v>
      </c>
      <c r="D18" s="48">
        <v>749.35348111810924</v>
      </c>
      <c r="E18" s="48">
        <f t="shared" si="0"/>
        <v>777.07955991947927</v>
      </c>
      <c r="F18" s="5" t="s">
        <v>140</v>
      </c>
      <c r="G18" s="4">
        <v>1037.1716600000002</v>
      </c>
      <c r="H18" s="48">
        <v>1106.3203310797055</v>
      </c>
      <c r="I18" s="48">
        <f t="shared" si="1"/>
        <v>1147.2541833296546</v>
      </c>
      <c r="J18" s="5" t="s">
        <v>141</v>
      </c>
      <c r="K18" s="4">
        <v>2789.6007699999996</v>
      </c>
      <c r="L18" s="48">
        <v>2975.5846273765333</v>
      </c>
      <c r="M18" s="48">
        <f t="shared" si="2"/>
        <v>3085.681258589465</v>
      </c>
      <c r="N18" s="5" t="s">
        <v>142</v>
      </c>
      <c r="O18" s="4">
        <v>3321.6433249999995</v>
      </c>
      <c r="P18" s="48">
        <v>3543.0986834355776</v>
      </c>
      <c r="Q18" s="48">
        <f t="shared" si="3"/>
        <v>3674.1933347226936</v>
      </c>
      <c r="R18" s="5" t="s">
        <v>143</v>
      </c>
      <c r="S18" s="4">
        <v>2293.2660599999999</v>
      </c>
      <c r="T18" s="48">
        <v>2446.1590733717608</v>
      </c>
      <c r="U18" s="48">
        <f t="shared" si="4"/>
        <v>2536.6669590865158</v>
      </c>
      <c r="V18" s="5" t="s">
        <v>144</v>
      </c>
      <c r="W18" s="4">
        <v>3722.4602999999997</v>
      </c>
      <c r="X18" s="48">
        <v>3970.6382948479895</v>
      </c>
      <c r="Y18" s="48">
        <f t="shared" si="5"/>
        <v>4117.5519117573649</v>
      </c>
      <c r="Z18" s="5" t="s">
        <v>145</v>
      </c>
      <c r="AA18" s="4">
        <v>3472.6271124999989</v>
      </c>
      <c r="AB18" s="48">
        <v>3704.1486235917396</v>
      </c>
      <c r="AC18" s="48">
        <f t="shared" si="6"/>
        <v>3841.2021226646339</v>
      </c>
      <c r="AD18" s="5" t="s">
        <v>146</v>
      </c>
      <c r="AE18" s="5">
        <v>3321.6433249999995</v>
      </c>
      <c r="AF18" s="51">
        <v>3543.0986834355776</v>
      </c>
      <c r="AG18" s="56">
        <f t="shared" si="7"/>
        <v>3674.1933347226936</v>
      </c>
    </row>
    <row r="19" spans="1:33" x14ac:dyDescent="0.35">
      <c r="A19" s="2" t="s">
        <v>147</v>
      </c>
      <c r="B19" s="3" t="s">
        <v>148</v>
      </c>
      <c r="C19" s="4">
        <v>726.45904799999994</v>
      </c>
      <c r="D19" s="48">
        <v>774.89237847012464</v>
      </c>
      <c r="E19" s="48">
        <f t="shared" si="0"/>
        <v>803.56339647351922</v>
      </c>
      <c r="F19" s="5" t="s">
        <v>149</v>
      </c>
      <c r="G19" s="4">
        <v>1070.69508</v>
      </c>
      <c r="H19" s="48">
        <v>1142.0787715998829</v>
      </c>
      <c r="I19" s="48">
        <f t="shared" si="1"/>
        <v>1184.3356861490784</v>
      </c>
      <c r="J19" s="5" t="s">
        <v>150</v>
      </c>
      <c r="K19" s="4">
        <v>2861.0814925</v>
      </c>
      <c r="L19" s="48">
        <v>3051.8309997292226</v>
      </c>
      <c r="M19" s="48">
        <f t="shared" si="2"/>
        <v>3164.7487467192036</v>
      </c>
      <c r="N19" s="5" t="s">
        <v>151</v>
      </c>
      <c r="O19" s="4">
        <v>3416.2355975000005</v>
      </c>
      <c r="P19" s="48">
        <v>3643.9974625535706</v>
      </c>
      <c r="Q19" s="48">
        <f t="shared" si="3"/>
        <v>3778.8253686680523</v>
      </c>
      <c r="R19" s="5" t="s">
        <v>152</v>
      </c>
      <c r="S19" s="4">
        <v>2352.0354299999999</v>
      </c>
      <c r="T19" s="48">
        <v>2508.8466220035325</v>
      </c>
      <c r="U19" s="48">
        <f t="shared" si="4"/>
        <v>2601.6739470176631</v>
      </c>
      <c r="V19" s="5" t="s">
        <v>153</v>
      </c>
      <c r="W19" s="4">
        <v>3818.6895499999996</v>
      </c>
      <c r="X19" s="48">
        <v>4073.28318944485</v>
      </c>
      <c r="Y19" s="48">
        <f t="shared" si="5"/>
        <v>4223.9946674543089</v>
      </c>
      <c r="Z19" s="5" t="s">
        <v>154</v>
      </c>
      <c r="AA19" s="4">
        <v>3571.5190337499998</v>
      </c>
      <c r="AB19" s="48">
        <v>3809.6337108514595</v>
      </c>
      <c r="AC19" s="48">
        <f t="shared" si="6"/>
        <v>3950.5901581529633</v>
      </c>
      <c r="AD19" s="5" t="s">
        <v>155</v>
      </c>
      <c r="AE19" s="5">
        <v>3416.2355975</v>
      </c>
      <c r="AF19" s="51">
        <v>3643.9974625535701</v>
      </c>
      <c r="AG19" s="56">
        <f t="shared" si="7"/>
        <v>3778.8253686680519</v>
      </c>
    </row>
    <row r="20" spans="1:33" x14ac:dyDescent="0.35">
      <c r="A20" s="2" t="s">
        <v>156</v>
      </c>
      <c r="B20" s="3" t="s">
        <v>157</v>
      </c>
      <c r="C20" s="4">
        <v>750.42035600000008</v>
      </c>
      <c r="D20" s="48">
        <v>800.45119695892015</v>
      </c>
      <c r="E20" s="48">
        <f t="shared" si="0"/>
        <v>830.06789124640011</v>
      </c>
      <c r="F20" s="5" t="s">
        <v>158</v>
      </c>
      <c r="G20" s="4">
        <v>1104.2184999999999</v>
      </c>
      <c r="H20" s="48">
        <v>1177.8372121200607</v>
      </c>
      <c r="I20" s="48">
        <f t="shared" si="1"/>
        <v>1221.4171889685028</v>
      </c>
      <c r="J20" s="5" t="s">
        <v>159</v>
      </c>
      <c r="K20" s="4">
        <v>2932.5622149999995</v>
      </c>
      <c r="L20" s="48">
        <v>3128.0773720819111</v>
      </c>
      <c r="M20" s="48">
        <f t="shared" si="2"/>
        <v>3243.8162348489413</v>
      </c>
      <c r="N20" s="5" t="s">
        <v>160</v>
      </c>
      <c r="O20" s="4">
        <v>3510.8462124999996</v>
      </c>
      <c r="P20" s="48">
        <v>3744.9158070737572</v>
      </c>
      <c r="Q20" s="48">
        <f t="shared" si="3"/>
        <v>3883.4776919354858</v>
      </c>
      <c r="R20" s="5" t="s">
        <v>161</v>
      </c>
      <c r="S20" s="4">
        <v>2410.8047999999994</v>
      </c>
      <c r="T20" s="48">
        <v>2571.5341706353042</v>
      </c>
      <c r="U20" s="48">
        <f t="shared" si="4"/>
        <v>2666.6809349488103</v>
      </c>
      <c r="V20" s="5" t="s">
        <v>162</v>
      </c>
      <c r="W20" s="4">
        <v>3914.9187999999999</v>
      </c>
      <c r="X20" s="48">
        <v>4175.9280840417114</v>
      </c>
      <c r="Y20" s="48">
        <f t="shared" si="5"/>
        <v>4330.4374231512547</v>
      </c>
      <c r="Z20" s="5" t="s">
        <v>163</v>
      </c>
      <c r="AA20" s="4">
        <v>3670.4301312499988</v>
      </c>
      <c r="AB20" s="48">
        <v>3915.1392528498363</v>
      </c>
      <c r="AC20" s="48">
        <f t="shared" si="6"/>
        <v>4059.9994052052798</v>
      </c>
      <c r="AD20" s="5" t="s">
        <v>164</v>
      </c>
      <c r="AE20" s="5">
        <v>3510.8462124999992</v>
      </c>
      <c r="AF20" s="51">
        <v>3744.9158070737567</v>
      </c>
      <c r="AG20" s="56">
        <f t="shared" si="7"/>
        <v>3883.4776919354854</v>
      </c>
    </row>
    <row r="21" spans="1:33" x14ac:dyDescent="0.35">
      <c r="A21" s="2" t="s">
        <v>165</v>
      </c>
      <c r="B21" s="3" t="s">
        <v>166</v>
      </c>
      <c r="C21" s="4">
        <v>774.36298799999986</v>
      </c>
      <c r="D21" s="48">
        <v>825.99009431093566</v>
      </c>
      <c r="E21" s="48">
        <f t="shared" si="0"/>
        <v>856.55172780044018</v>
      </c>
      <c r="F21" s="5" t="s">
        <v>167</v>
      </c>
      <c r="G21" s="4">
        <v>1137.7419200000002</v>
      </c>
      <c r="H21" s="48">
        <v>1213.5956526402385</v>
      </c>
      <c r="I21" s="48">
        <f t="shared" si="1"/>
        <v>1258.4986917879273</v>
      </c>
      <c r="J21" s="5" t="s">
        <v>168</v>
      </c>
      <c r="K21" s="4">
        <v>3004.0429374999994</v>
      </c>
      <c r="L21" s="48">
        <v>3204.3237444346</v>
      </c>
      <c r="M21" s="48">
        <f t="shared" si="2"/>
        <v>3322.88372297868</v>
      </c>
      <c r="N21" s="5" t="s">
        <v>169</v>
      </c>
      <c r="O21" s="4">
        <v>3605.4384849999992</v>
      </c>
      <c r="P21" s="48">
        <v>3845.8145861917492</v>
      </c>
      <c r="Q21" s="48">
        <f t="shared" si="3"/>
        <v>3988.1097258808436</v>
      </c>
      <c r="R21" s="5" t="s">
        <v>170</v>
      </c>
      <c r="S21" s="4">
        <v>2469.5541599999997</v>
      </c>
      <c r="T21" s="48">
        <v>2634.2003751919551</v>
      </c>
      <c r="U21" s="48">
        <f t="shared" si="4"/>
        <v>2731.6657890740571</v>
      </c>
      <c r="V21" s="5" t="s">
        <v>171</v>
      </c>
      <c r="W21" s="4">
        <v>4011.1480499999998</v>
      </c>
      <c r="X21" s="48">
        <v>4278.5729786385727</v>
      </c>
      <c r="Y21" s="48">
        <f t="shared" si="5"/>
        <v>4436.8801788481996</v>
      </c>
      <c r="Z21" s="5" t="s">
        <v>172</v>
      </c>
      <c r="AA21" s="4">
        <v>3769.3220524999988</v>
      </c>
      <c r="AB21" s="48">
        <v>4020.6243401095553</v>
      </c>
      <c r="AC21" s="48">
        <f t="shared" si="6"/>
        <v>4169.3874406936084</v>
      </c>
      <c r="AD21" s="5" t="s">
        <v>173</v>
      </c>
      <c r="AE21" s="5">
        <v>3605.4384849999992</v>
      </c>
      <c r="AF21" s="51">
        <v>3845.8145861917492</v>
      </c>
      <c r="AG21" s="56">
        <f t="shared" si="7"/>
        <v>3988.1097258808436</v>
      </c>
    </row>
    <row r="22" spans="1:33" x14ac:dyDescent="0.35">
      <c r="A22" s="2" t="s">
        <v>174</v>
      </c>
      <c r="B22" s="3" t="s">
        <v>175</v>
      </c>
      <c r="C22" s="4">
        <v>798.324296</v>
      </c>
      <c r="D22" s="48">
        <v>851.5489127997314</v>
      </c>
      <c r="E22" s="48">
        <f t="shared" si="0"/>
        <v>883.05622257332141</v>
      </c>
      <c r="F22" s="5" t="s">
        <v>176</v>
      </c>
      <c r="G22" s="4">
        <v>1171.2653399999999</v>
      </c>
      <c r="H22" s="48">
        <v>1249.3540931604161</v>
      </c>
      <c r="I22" s="48">
        <f t="shared" si="1"/>
        <v>1295.5801946073514</v>
      </c>
      <c r="J22" s="5" t="s">
        <v>177</v>
      </c>
      <c r="K22" s="4">
        <v>3075.5236600000003</v>
      </c>
      <c r="L22" s="48">
        <v>3280.5701167872894</v>
      </c>
      <c r="M22" s="48">
        <f t="shared" si="2"/>
        <v>3401.9512111084186</v>
      </c>
      <c r="N22" s="5" t="s">
        <v>178</v>
      </c>
      <c r="O22" s="4">
        <v>3700.0490999999997</v>
      </c>
      <c r="P22" s="48">
        <v>3946.7329307119376</v>
      </c>
      <c r="Q22" s="48">
        <f t="shared" si="3"/>
        <v>4092.7620491482789</v>
      </c>
      <c r="R22" s="5" t="s">
        <v>179</v>
      </c>
      <c r="S22" s="4">
        <v>2528.3235299999997</v>
      </c>
      <c r="T22" s="48">
        <v>2696.8879238237269</v>
      </c>
      <c r="U22" s="48">
        <f t="shared" si="4"/>
        <v>2796.6727770052044</v>
      </c>
      <c r="V22" s="5" t="s">
        <v>180</v>
      </c>
      <c r="W22" s="4">
        <v>4107.3773000000001</v>
      </c>
      <c r="X22" s="48">
        <v>4381.2178732354341</v>
      </c>
      <c r="Y22" s="48">
        <f t="shared" si="5"/>
        <v>4543.3229345451446</v>
      </c>
      <c r="Z22" s="5" t="s">
        <v>181</v>
      </c>
      <c r="AA22" s="4">
        <v>3868.2331499999991</v>
      </c>
      <c r="AB22" s="48">
        <v>4126.1298821079336</v>
      </c>
      <c r="AC22" s="48">
        <f t="shared" si="6"/>
        <v>4278.7966877459266</v>
      </c>
      <c r="AD22" s="5" t="s">
        <v>182</v>
      </c>
      <c r="AE22" s="5">
        <v>3700.0490999999997</v>
      </c>
      <c r="AF22" s="51">
        <v>3946.7329307119376</v>
      </c>
      <c r="AG22" s="56">
        <f t="shared" si="7"/>
        <v>4092.7620491482789</v>
      </c>
    </row>
    <row r="23" spans="1:33" x14ac:dyDescent="0.35">
      <c r="A23" s="6" t="s">
        <v>183</v>
      </c>
      <c r="B23" s="7" t="s">
        <v>184</v>
      </c>
      <c r="C23" s="8">
        <v>822.28560400000003</v>
      </c>
      <c r="D23" s="49">
        <v>877.10773128852679</v>
      </c>
      <c r="E23" s="48">
        <f t="shared" si="0"/>
        <v>909.56071734620218</v>
      </c>
      <c r="F23" s="9" t="s">
        <v>185</v>
      </c>
      <c r="G23" s="8">
        <v>1204.8074360000001</v>
      </c>
      <c r="H23" s="49">
        <v>1285.1324548173739</v>
      </c>
      <c r="I23" s="48">
        <f t="shared" si="1"/>
        <v>1332.6823556456166</v>
      </c>
      <c r="J23" s="9" t="s">
        <v>186</v>
      </c>
      <c r="K23" s="8">
        <v>3147.0043825000002</v>
      </c>
      <c r="L23" s="49">
        <v>3356.8164891399788</v>
      </c>
      <c r="M23" s="48">
        <f t="shared" si="2"/>
        <v>3481.0186992381578</v>
      </c>
      <c r="N23" s="9" t="s">
        <v>187</v>
      </c>
      <c r="O23" s="8">
        <v>3794.6597150000002</v>
      </c>
      <c r="P23" s="49">
        <v>4047.6512752321246</v>
      </c>
      <c r="Q23" s="48">
        <f t="shared" si="3"/>
        <v>4197.4143724157129</v>
      </c>
      <c r="R23" s="9" t="s">
        <v>188</v>
      </c>
      <c r="S23" s="8">
        <v>2587.0928999999996</v>
      </c>
      <c r="T23" s="49">
        <v>2759.575472455499</v>
      </c>
      <c r="U23" s="48">
        <f t="shared" si="4"/>
        <v>2861.6797649363525</v>
      </c>
      <c r="V23" s="9" t="s">
        <v>189</v>
      </c>
      <c r="W23" s="4">
        <v>4203.6065500000004</v>
      </c>
      <c r="X23" s="49">
        <v>4483.8627678322955</v>
      </c>
      <c r="Y23" s="48">
        <f t="shared" si="5"/>
        <v>4649.7656902420904</v>
      </c>
      <c r="Z23" s="9" t="s">
        <v>190</v>
      </c>
      <c r="AA23" s="8">
        <v>3967.1442474999999</v>
      </c>
      <c r="AB23" s="49">
        <v>4231.6354241063118</v>
      </c>
      <c r="AC23" s="48">
        <f t="shared" si="6"/>
        <v>4388.2059347982449</v>
      </c>
      <c r="AD23" s="9" t="s">
        <v>191</v>
      </c>
      <c r="AE23" s="9">
        <v>3794.6597150000002</v>
      </c>
      <c r="AF23" s="51">
        <v>4047.6512752321246</v>
      </c>
      <c r="AG23" s="56">
        <f t="shared" si="7"/>
        <v>4197.4143724157129</v>
      </c>
    </row>
    <row r="24" spans="1:33" x14ac:dyDescent="0.35">
      <c r="A24" s="58" t="s">
        <v>192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7"/>
    </row>
    <row r="25" spans="1:33" ht="46.5" thickBot="1" x14ac:dyDescent="0.4">
      <c r="A25" s="10" t="s">
        <v>2</v>
      </c>
      <c r="B25" s="11" t="s">
        <v>3</v>
      </c>
      <c r="C25" s="1" t="s">
        <v>4</v>
      </c>
      <c r="D25" s="46" t="s">
        <v>965</v>
      </c>
      <c r="E25" s="46" t="s">
        <v>973</v>
      </c>
      <c r="F25" s="11" t="s">
        <v>3</v>
      </c>
      <c r="G25" s="1" t="s">
        <v>5</v>
      </c>
      <c r="H25" s="46" t="s">
        <v>966</v>
      </c>
      <c r="I25" s="46" t="s">
        <v>973</v>
      </c>
      <c r="J25" s="11" t="s">
        <v>3</v>
      </c>
      <c r="K25" s="1" t="s">
        <v>6</v>
      </c>
      <c r="L25" s="46" t="s">
        <v>967</v>
      </c>
      <c r="M25" s="46" t="s">
        <v>973</v>
      </c>
      <c r="N25" s="11" t="s">
        <v>3</v>
      </c>
      <c r="O25" s="1" t="s">
        <v>7</v>
      </c>
      <c r="P25" s="46" t="s">
        <v>968</v>
      </c>
      <c r="Q25" s="46" t="s">
        <v>973</v>
      </c>
      <c r="R25" s="11" t="s">
        <v>3</v>
      </c>
      <c r="S25" s="1" t="s">
        <v>8</v>
      </c>
      <c r="T25" s="46" t="s">
        <v>969</v>
      </c>
      <c r="U25" s="46" t="s">
        <v>973</v>
      </c>
      <c r="V25" s="11" t="s">
        <v>3</v>
      </c>
      <c r="W25" s="1" t="s">
        <v>9</v>
      </c>
      <c r="X25" s="46" t="s">
        <v>970</v>
      </c>
      <c r="Y25" s="46" t="s">
        <v>973</v>
      </c>
      <c r="Z25" s="11" t="s">
        <v>3</v>
      </c>
      <c r="AA25" s="1" t="s">
        <v>10</v>
      </c>
      <c r="AB25" s="46" t="s">
        <v>971</v>
      </c>
      <c r="AC25" s="46" t="s">
        <v>973</v>
      </c>
      <c r="AD25" s="11" t="s">
        <v>3</v>
      </c>
      <c r="AE25" s="46" t="s">
        <v>11</v>
      </c>
      <c r="AF25" s="1" t="s">
        <v>972</v>
      </c>
      <c r="AG25" s="55" t="s">
        <v>973</v>
      </c>
    </row>
    <row r="26" spans="1:33" x14ac:dyDescent="0.35">
      <c r="A26" s="12" t="s">
        <v>12</v>
      </c>
      <c r="B26" s="13" t="s">
        <v>193</v>
      </c>
      <c r="C26" s="14">
        <v>208.349456</v>
      </c>
      <c r="D26" s="50">
        <v>222.24020191816317</v>
      </c>
      <c r="E26" s="50">
        <f>D26*1.037</f>
        <v>230.46308938913518</v>
      </c>
      <c r="F26" s="15" t="s">
        <v>194</v>
      </c>
      <c r="G26" s="14">
        <v>228.22072</v>
      </c>
      <c r="H26" s="50">
        <v>243.43629145212927</v>
      </c>
      <c r="I26" s="50">
        <f>H26*1.037</f>
        <v>252.44343423585804</v>
      </c>
      <c r="J26" s="15" t="s">
        <v>195</v>
      </c>
      <c r="K26" s="14">
        <v>357.31857000000002</v>
      </c>
      <c r="L26" s="50">
        <v>381.14114944417861</v>
      </c>
      <c r="M26" s="50">
        <f>L26*1.37</f>
        <v>522.16337473852468</v>
      </c>
      <c r="N26" s="15" t="s">
        <v>196</v>
      </c>
      <c r="O26" s="14">
        <v>442.65955249999996</v>
      </c>
      <c r="P26" s="50">
        <v>472.17185116434263</v>
      </c>
      <c r="Q26" s="50">
        <f>P26*1.037</f>
        <v>489.64220965742328</v>
      </c>
      <c r="R26" s="15" t="s">
        <v>197</v>
      </c>
      <c r="S26" s="14">
        <v>380.37509249999999</v>
      </c>
      <c r="T26" s="50">
        <v>405.73486000289813</v>
      </c>
      <c r="U26" s="50">
        <f>T26*1.037</f>
        <v>420.74704982300534</v>
      </c>
      <c r="V26" s="15" t="s">
        <v>198</v>
      </c>
      <c r="W26" s="14">
        <v>725.40454999999997</v>
      </c>
      <c r="X26" s="50">
        <v>773.76757664466504</v>
      </c>
      <c r="Y26" s="50">
        <f>X26*1.037</f>
        <v>802.39697698051759</v>
      </c>
      <c r="Z26" s="15" t="s">
        <v>199</v>
      </c>
      <c r="AA26" s="14">
        <v>402.41777499999995</v>
      </c>
      <c r="AB26" s="50">
        <v>429.24713742212964</v>
      </c>
      <c r="AC26" s="50">
        <f>AB26*1.037</f>
        <v>445.12928150674838</v>
      </c>
      <c r="AD26" s="15" t="s">
        <v>200</v>
      </c>
      <c r="AE26" s="15">
        <v>547.12085181268355</v>
      </c>
      <c r="AF26" s="51">
        <v>583.59762926613166</v>
      </c>
      <c r="AG26" s="56">
        <f>AF26*1.037</f>
        <v>605.19074154897851</v>
      </c>
    </row>
    <row r="27" spans="1:33" x14ac:dyDescent="0.35">
      <c r="A27" s="2" t="s">
        <v>21</v>
      </c>
      <c r="B27" s="3" t="s">
        <v>201</v>
      </c>
      <c r="C27" s="4">
        <v>292.91438399999998</v>
      </c>
      <c r="D27" s="48">
        <v>312.44310925819923</v>
      </c>
      <c r="E27" s="50">
        <f t="shared" ref="E27:E86" si="8">D27*1.037</f>
        <v>324.00350430075258</v>
      </c>
      <c r="F27" s="5" t="s">
        <v>202</v>
      </c>
      <c r="G27" s="4">
        <v>346.43979999999999</v>
      </c>
      <c r="H27" s="48">
        <v>369.53708726980335</v>
      </c>
      <c r="I27" s="50">
        <f t="shared" ref="I27:I85" si="9">H27*1.037</f>
        <v>383.20995949878602</v>
      </c>
      <c r="J27" s="5" t="s">
        <v>203</v>
      </c>
      <c r="K27" s="4">
        <v>652.90128749999985</v>
      </c>
      <c r="L27" s="48">
        <v>696.43049111982646</v>
      </c>
      <c r="M27" s="50">
        <f t="shared" ref="M27:M86" si="10">L27*1.37</f>
        <v>954.1097728341623</v>
      </c>
      <c r="N27" s="5" t="s">
        <v>204</v>
      </c>
      <c r="O27" s="4">
        <v>855.09066500000006</v>
      </c>
      <c r="P27" s="48">
        <v>912.09991951184361</v>
      </c>
      <c r="Q27" s="50">
        <f t="shared" ref="Q27:Q86" si="11">P27*1.037</f>
        <v>945.84761653378177</v>
      </c>
      <c r="R27" s="5" t="s">
        <v>205</v>
      </c>
      <c r="S27" s="4">
        <v>683.32148999999993</v>
      </c>
      <c r="T27" s="48">
        <v>728.87882132324876</v>
      </c>
      <c r="U27" s="50">
        <f t="shared" ref="U27:U86" si="12">T27*1.037</f>
        <v>755.84733771220886</v>
      </c>
      <c r="V27" s="5" t="s">
        <v>206</v>
      </c>
      <c r="W27" s="14">
        <v>1053.1118000000001</v>
      </c>
      <c r="X27" s="50">
        <v>1123.3232069221256</v>
      </c>
      <c r="Y27" s="50">
        <f t="shared" ref="Y27:Y86" si="13">X27*1.037</f>
        <v>1164.8861655782441</v>
      </c>
      <c r="Z27" s="5" t="s">
        <v>207</v>
      </c>
      <c r="AA27" s="4">
        <v>855.09066500000006</v>
      </c>
      <c r="AB27" s="48">
        <v>912.09991951184361</v>
      </c>
      <c r="AC27" s="50">
        <f t="shared" ref="AC27:AC86" si="14">AB27*1.037</f>
        <v>945.84761653378177</v>
      </c>
      <c r="AD27" s="5" t="s">
        <v>208</v>
      </c>
      <c r="AE27" s="5">
        <v>874.84518884369606</v>
      </c>
      <c r="AF27" s="51">
        <v>933.17148577415344</v>
      </c>
      <c r="AG27" s="56">
        <f t="shared" ref="AG27:AG86" si="15">AF27*1.037</f>
        <v>967.69883074779705</v>
      </c>
    </row>
    <row r="28" spans="1:33" x14ac:dyDescent="0.35">
      <c r="A28" s="2" t="s">
        <v>30</v>
      </c>
      <c r="B28" s="3" t="s">
        <v>209</v>
      </c>
      <c r="C28" s="4">
        <v>327.12881600000003</v>
      </c>
      <c r="D28" s="48">
        <v>348.93863183923861</v>
      </c>
      <c r="E28" s="50">
        <f t="shared" si="8"/>
        <v>361.84936121729044</v>
      </c>
      <c r="F28" s="5" t="s">
        <v>210</v>
      </c>
      <c r="G28" s="4">
        <v>435.33756</v>
      </c>
      <c r="H28" s="48">
        <v>464.36169834280958</v>
      </c>
      <c r="I28" s="50">
        <f t="shared" si="9"/>
        <v>481.54308118149351</v>
      </c>
      <c r="J28" s="5" t="s">
        <v>211</v>
      </c>
      <c r="K28" s="4">
        <v>946.52802750000001</v>
      </c>
      <c r="L28" s="48">
        <v>1009.6334494523504</v>
      </c>
      <c r="M28" s="50">
        <f t="shared" si="10"/>
        <v>1383.1978257497201</v>
      </c>
      <c r="N28" s="5" t="s">
        <v>212</v>
      </c>
      <c r="O28" s="4">
        <v>1145.5441524999999</v>
      </c>
      <c r="P28" s="48">
        <v>1221.9180632646867</v>
      </c>
      <c r="Q28" s="50">
        <f t="shared" si="11"/>
        <v>1267.1290316054799</v>
      </c>
      <c r="R28" s="5" t="s">
        <v>213</v>
      </c>
      <c r="S28" s="4">
        <v>990.5950499999999</v>
      </c>
      <c r="T28" s="48">
        <v>1056.6384388886186</v>
      </c>
      <c r="U28" s="50">
        <f t="shared" si="12"/>
        <v>1095.7340611274974</v>
      </c>
      <c r="V28" s="5" t="s">
        <v>214</v>
      </c>
      <c r="W28" s="14">
        <v>1526.8123000000001</v>
      </c>
      <c r="X28" s="50">
        <v>1628.6055186202889</v>
      </c>
      <c r="Y28" s="50">
        <f t="shared" si="13"/>
        <v>1688.8639228092395</v>
      </c>
      <c r="Z28" s="5" t="s">
        <v>215</v>
      </c>
      <c r="AA28" s="4">
        <v>1145.5441524999999</v>
      </c>
      <c r="AB28" s="48">
        <v>1221.9180632646867</v>
      </c>
      <c r="AC28" s="50">
        <f t="shared" si="14"/>
        <v>1267.1290316054799</v>
      </c>
      <c r="AD28" s="5" t="s">
        <v>216</v>
      </c>
      <c r="AE28" s="5">
        <v>1203.470460088098</v>
      </c>
      <c r="AF28" s="51">
        <v>1283.7063421587413</v>
      </c>
      <c r="AG28" s="56">
        <f t="shared" si="15"/>
        <v>1331.2034768186147</v>
      </c>
    </row>
    <row r="29" spans="1:33" x14ac:dyDescent="0.35">
      <c r="A29" s="2" t="s">
        <v>39</v>
      </c>
      <c r="B29" s="3" t="s">
        <v>217</v>
      </c>
      <c r="C29" s="4">
        <v>376.88168000000002</v>
      </c>
      <c r="D29" s="48">
        <v>402.00854022127402</v>
      </c>
      <c r="E29" s="50">
        <f t="shared" si="8"/>
        <v>416.88285620946112</v>
      </c>
      <c r="F29" s="5" t="s">
        <v>218</v>
      </c>
      <c r="G29" s="4">
        <v>524.310024</v>
      </c>
      <c r="H29" s="48">
        <v>559.2659939629358</v>
      </c>
      <c r="I29" s="50">
        <f t="shared" si="9"/>
        <v>579.95883573956439</v>
      </c>
      <c r="J29" s="5" t="s">
        <v>219</v>
      </c>
      <c r="K29" s="4">
        <v>1273.3730350000001</v>
      </c>
      <c r="L29" s="48">
        <v>1358.2693511594496</v>
      </c>
      <c r="M29" s="50">
        <f t="shared" si="10"/>
        <v>1860.8290110884461</v>
      </c>
      <c r="N29" s="5" t="s">
        <v>220</v>
      </c>
      <c r="O29" s="4">
        <v>1478.2220749999999</v>
      </c>
      <c r="P29" s="48">
        <v>1576.7757628696957</v>
      </c>
      <c r="Q29" s="50">
        <f t="shared" si="11"/>
        <v>1635.1164660958743</v>
      </c>
      <c r="R29" s="5" t="s">
        <v>221</v>
      </c>
      <c r="S29" s="4">
        <v>1332.6659999999997</v>
      </c>
      <c r="T29" s="48">
        <v>1421.5154030902331</v>
      </c>
      <c r="U29" s="50">
        <f t="shared" si="12"/>
        <v>1474.1114730045717</v>
      </c>
      <c r="V29" s="5" t="s">
        <v>222</v>
      </c>
      <c r="W29" s="14">
        <v>2053.4247500000001</v>
      </c>
      <c r="X29" s="50">
        <v>2190.327442293652</v>
      </c>
      <c r="Y29" s="50">
        <f t="shared" si="13"/>
        <v>2271.3695576585169</v>
      </c>
      <c r="Z29" s="5" t="s">
        <v>223</v>
      </c>
      <c r="AA29" s="4">
        <v>1478.2220749999999</v>
      </c>
      <c r="AB29" s="48">
        <v>1576.7757628696957</v>
      </c>
      <c r="AC29" s="50">
        <f t="shared" si="14"/>
        <v>1635.1164660958743</v>
      </c>
      <c r="AD29" s="5" t="s">
        <v>224</v>
      </c>
      <c r="AE29" s="5">
        <v>1534.7858447583944</v>
      </c>
      <c r="AF29" s="51">
        <v>1637.110662963498</v>
      </c>
      <c r="AG29" s="56">
        <f t="shared" si="15"/>
        <v>1697.6837574931474</v>
      </c>
    </row>
    <row r="30" spans="1:33" x14ac:dyDescent="0.35">
      <c r="A30" s="2" t="s">
        <v>48</v>
      </c>
      <c r="B30" s="3" t="s">
        <v>225</v>
      </c>
      <c r="C30" s="4">
        <v>417.93152799999996</v>
      </c>
      <c r="D30" s="48">
        <v>445.79519886380911</v>
      </c>
      <c r="E30" s="50">
        <f t="shared" si="8"/>
        <v>462.28962122177001</v>
      </c>
      <c r="F30" s="5" t="s">
        <v>226</v>
      </c>
      <c r="G30" s="4">
        <v>588.36870400000009</v>
      </c>
      <c r="H30" s="48">
        <v>627.59549311848446</v>
      </c>
      <c r="I30" s="50">
        <f t="shared" si="9"/>
        <v>650.81652636386832</v>
      </c>
      <c r="J30" s="5" t="s">
        <v>227</v>
      </c>
      <c r="K30" s="4">
        <v>1458.705655</v>
      </c>
      <c r="L30" s="48">
        <v>1555.9581749345505</v>
      </c>
      <c r="M30" s="50">
        <f t="shared" si="10"/>
        <v>2131.6626996603345</v>
      </c>
      <c r="N30" s="5" t="s">
        <v>228</v>
      </c>
      <c r="O30" s="4">
        <v>1682.3924425</v>
      </c>
      <c r="P30" s="48">
        <v>1794.5582546987391</v>
      </c>
      <c r="Q30" s="50">
        <f t="shared" si="11"/>
        <v>1860.9569101225923</v>
      </c>
      <c r="R30" s="5" t="s">
        <v>229</v>
      </c>
      <c r="S30" s="4">
        <v>1526.6429400000002</v>
      </c>
      <c r="T30" s="48">
        <v>1628.4248673178117</v>
      </c>
      <c r="U30" s="50">
        <f t="shared" si="12"/>
        <v>1688.6765874085706</v>
      </c>
      <c r="V30" s="5" t="s">
        <v>230</v>
      </c>
      <c r="W30" s="14">
        <v>2352.6873500000002</v>
      </c>
      <c r="X30" s="50">
        <v>2509.5420057843025</v>
      </c>
      <c r="Y30" s="50">
        <f t="shared" si="13"/>
        <v>2602.3950599983214</v>
      </c>
      <c r="Z30" s="5" t="s">
        <v>231</v>
      </c>
      <c r="AA30" s="4">
        <v>1758.8648262499999</v>
      </c>
      <c r="AB30" s="48">
        <v>1876.1290844577723</v>
      </c>
      <c r="AC30" s="50">
        <f t="shared" si="14"/>
        <v>1945.5458605827096</v>
      </c>
      <c r="AD30" s="5" t="s">
        <v>232</v>
      </c>
      <c r="AE30" s="5">
        <v>1862.5101817894069</v>
      </c>
      <c r="AF30" s="51">
        <v>1986.6845194715199</v>
      </c>
      <c r="AG30" s="56">
        <f t="shared" si="15"/>
        <v>2060.191846691966</v>
      </c>
    </row>
    <row r="31" spans="1:33" x14ac:dyDescent="0.35">
      <c r="A31" s="2" t="s">
        <v>57</v>
      </c>
      <c r="B31" s="3" t="s">
        <v>233</v>
      </c>
      <c r="C31" s="4">
        <v>462.32437999999996</v>
      </c>
      <c r="D31" s="48">
        <v>493.14774098997214</v>
      </c>
      <c r="E31" s="50">
        <f t="shared" si="8"/>
        <v>511.39420740660108</v>
      </c>
      <c r="F31" s="5" t="s">
        <v>234</v>
      </c>
      <c r="G31" s="4">
        <v>660.25262799999985</v>
      </c>
      <c r="H31" s="48">
        <v>704.2719485848711</v>
      </c>
      <c r="I31" s="50">
        <f t="shared" si="9"/>
        <v>730.33001068251133</v>
      </c>
      <c r="J31" s="5" t="s">
        <v>235</v>
      </c>
      <c r="K31" s="4">
        <v>1569.1458475000002</v>
      </c>
      <c r="L31" s="48">
        <v>1673.7614615487516</v>
      </c>
      <c r="M31" s="50">
        <f t="shared" si="10"/>
        <v>2293.0532023217897</v>
      </c>
      <c r="N31" s="5" t="s">
        <v>236</v>
      </c>
      <c r="O31" s="4">
        <v>1928.1636000000003</v>
      </c>
      <c r="P31" s="48">
        <v>2056.7150787053288</v>
      </c>
      <c r="Q31" s="50">
        <f t="shared" si="11"/>
        <v>2132.8135366174256</v>
      </c>
      <c r="R31" s="5" t="s">
        <v>237</v>
      </c>
      <c r="S31" s="4">
        <v>1553.0761499999999</v>
      </c>
      <c r="T31" s="48">
        <v>1656.6203905532798</v>
      </c>
      <c r="U31" s="50">
        <f t="shared" si="12"/>
        <v>1717.9153450037511</v>
      </c>
      <c r="V31" s="5" t="s">
        <v>238</v>
      </c>
      <c r="W31" s="14">
        <v>2530.4240000000009</v>
      </c>
      <c r="X31" s="50">
        <v>2699.1284330426388</v>
      </c>
      <c r="Y31" s="50">
        <f t="shared" si="13"/>
        <v>2798.9961850652162</v>
      </c>
      <c r="Z31" s="5" t="s">
        <v>239</v>
      </c>
      <c r="AA31" s="4">
        <v>2015.8074000000001</v>
      </c>
      <c r="AB31" s="48">
        <v>2150.2021277373888</v>
      </c>
      <c r="AC31" s="50">
        <f t="shared" si="14"/>
        <v>2229.7596064636718</v>
      </c>
      <c r="AD31" s="5" t="s">
        <v>240</v>
      </c>
      <c r="AE31" s="5">
        <v>2192.0236980329246</v>
      </c>
      <c r="AF31" s="51">
        <v>2338.1668405231444</v>
      </c>
      <c r="AG31" s="56">
        <f t="shared" si="15"/>
        <v>2424.6790136225004</v>
      </c>
    </row>
    <row r="32" spans="1:33" x14ac:dyDescent="0.35">
      <c r="A32" s="2" t="s">
        <v>66</v>
      </c>
      <c r="B32" s="3" t="s">
        <v>241</v>
      </c>
      <c r="C32" s="4">
        <v>485.81878799999998</v>
      </c>
      <c r="D32" s="48">
        <v>518.20853105926653</v>
      </c>
      <c r="E32" s="50">
        <f t="shared" si="8"/>
        <v>537.38224670845932</v>
      </c>
      <c r="F32" s="5" t="s">
        <v>242</v>
      </c>
      <c r="G32" s="4">
        <v>702.70317599999998</v>
      </c>
      <c r="H32" s="48">
        <v>749.55269248590957</v>
      </c>
      <c r="I32" s="50">
        <f t="shared" si="9"/>
        <v>777.28614210788817</v>
      </c>
      <c r="J32" s="5" t="s">
        <v>243</v>
      </c>
      <c r="K32" s="4">
        <v>1679.5310124999999</v>
      </c>
      <c r="L32" s="48">
        <v>1791.5060519563681</v>
      </c>
      <c r="M32" s="50">
        <f t="shared" si="10"/>
        <v>2454.3632911802247</v>
      </c>
      <c r="N32" s="5" t="s">
        <v>244</v>
      </c>
      <c r="O32" s="4">
        <v>2069.2541099999999</v>
      </c>
      <c r="P32" s="48">
        <v>2207.2121523868486</v>
      </c>
      <c r="Q32" s="50">
        <f t="shared" si="11"/>
        <v>2288.8790020251618</v>
      </c>
      <c r="R32" s="5" t="s">
        <v>245</v>
      </c>
      <c r="S32" s="4">
        <v>1662.35076</v>
      </c>
      <c r="T32" s="48">
        <v>1773.1803847916549</v>
      </c>
      <c r="U32" s="50">
        <f t="shared" si="12"/>
        <v>1838.788059028946</v>
      </c>
      <c r="V32" s="5" t="s">
        <v>246</v>
      </c>
      <c r="W32" s="14">
        <v>2708.1418000000003</v>
      </c>
      <c r="X32" s="50">
        <v>2888.6947535635418</v>
      </c>
      <c r="Y32" s="50">
        <f t="shared" si="13"/>
        <v>2995.5764594453926</v>
      </c>
      <c r="Z32" s="5" t="s">
        <v>247</v>
      </c>
      <c r="AA32" s="4">
        <v>2163.3111149999995</v>
      </c>
      <c r="AB32" s="48">
        <v>2307.5399774953412</v>
      </c>
      <c r="AC32" s="50">
        <f t="shared" si="14"/>
        <v>2392.9189566626687</v>
      </c>
      <c r="AD32" s="5" t="s">
        <v>248</v>
      </c>
      <c r="AE32" s="5">
        <v>2387.2345704100921</v>
      </c>
      <c r="AF32" s="51">
        <v>2546.392503918793</v>
      </c>
      <c r="AG32" s="56">
        <f t="shared" si="15"/>
        <v>2640.6090265637881</v>
      </c>
    </row>
    <row r="33" spans="1:33" x14ac:dyDescent="0.35">
      <c r="A33" s="2" t="s">
        <v>75</v>
      </c>
      <c r="B33" s="3" t="s">
        <v>249</v>
      </c>
      <c r="C33" s="4">
        <v>509.31319599999995</v>
      </c>
      <c r="D33" s="48">
        <v>543.26932112856105</v>
      </c>
      <c r="E33" s="50">
        <f t="shared" si="8"/>
        <v>563.37028601031773</v>
      </c>
      <c r="F33" s="5" t="s">
        <v>250</v>
      </c>
      <c r="G33" s="4">
        <v>745.13504799999998</v>
      </c>
      <c r="H33" s="48">
        <v>794.81351525016782</v>
      </c>
      <c r="I33" s="50">
        <f t="shared" si="9"/>
        <v>824.22161531442396</v>
      </c>
      <c r="J33" s="5" t="s">
        <v>251</v>
      </c>
      <c r="K33" s="4">
        <v>1789.93452</v>
      </c>
      <c r="L33" s="48">
        <v>1909.2702077661795</v>
      </c>
      <c r="M33" s="50">
        <f t="shared" si="10"/>
        <v>2615.7001846396661</v>
      </c>
      <c r="N33" s="5" t="s">
        <v>252</v>
      </c>
      <c r="O33" s="4">
        <v>2210.3446199999998</v>
      </c>
      <c r="P33" s="48">
        <v>2357.709226068368</v>
      </c>
      <c r="Q33" s="50">
        <f t="shared" si="11"/>
        <v>2444.9444674328975</v>
      </c>
      <c r="R33" s="5" t="s">
        <v>253</v>
      </c>
      <c r="S33" s="4">
        <v>1919.2391399999997</v>
      </c>
      <c r="T33" s="48">
        <v>2047.1956212011503</v>
      </c>
      <c r="U33" s="50">
        <f t="shared" si="12"/>
        <v>2122.9418591855929</v>
      </c>
      <c r="V33" s="5" t="s">
        <v>254</v>
      </c>
      <c r="W33" s="14">
        <v>2885.8595999999998</v>
      </c>
      <c r="X33" s="50">
        <v>3078.2610740844434</v>
      </c>
      <c r="Y33" s="50">
        <f t="shared" si="13"/>
        <v>3192.1567338255677</v>
      </c>
      <c r="Z33" s="5" t="s">
        <v>255</v>
      </c>
      <c r="AA33" s="4">
        <v>2310.8148299999998</v>
      </c>
      <c r="AB33" s="48">
        <v>2464.8778272532941</v>
      </c>
      <c r="AC33" s="50">
        <f t="shared" si="14"/>
        <v>2556.0783068616656</v>
      </c>
      <c r="AD33" s="5" t="s">
        <v>256</v>
      </c>
      <c r="AE33" s="5">
        <v>2564.528272233661</v>
      </c>
      <c r="AF33" s="51">
        <v>2735.5064514593546</v>
      </c>
      <c r="AG33" s="56">
        <f t="shared" si="15"/>
        <v>2836.7201901633507</v>
      </c>
    </row>
    <row r="34" spans="1:33" x14ac:dyDescent="0.35">
      <c r="A34" s="2" t="s">
        <v>84</v>
      </c>
      <c r="B34" s="3" t="s">
        <v>257</v>
      </c>
      <c r="C34" s="4">
        <v>532.78892799999994</v>
      </c>
      <c r="D34" s="48">
        <v>568.31019006107545</v>
      </c>
      <c r="E34" s="50">
        <f t="shared" si="8"/>
        <v>589.3376670933352</v>
      </c>
      <c r="F34" s="5" t="s">
        <v>258</v>
      </c>
      <c r="G34" s="4">
        <v>787.56691999999987</v>
      </c>
      <c r="H34" s="48">
        <v>840.07433801442619</v>
      </c>
      <c r="I34" s="50">
        <f t="shared" si="9"/>
        <v>871.15708852095986</v>
      </c>
      <c r="J34" s="5" t="s">
        <v>259</v>
      </c>
      <c r="K34" s="4">
        <v>1900.3196850000002</v>
      </c>
      <c r="L34" s="48">
        <v>2027.0147981737964</v>
      </c>
      <c r="M34" s="50">
        <f t="shared" si="10"/>
        <v>2777.0102734981015</v>
      </c>
      <c r="N34" s="5" t="s">
        <v>260</v>
      </c>
      <c r="O34" s="4">
        <v>2351.4534724999999</v>
      </c>
      <c r="P34" s="48">
        <v>2508.2258651520833</v>
      </c>
      <c r="Q34" s="50">
        <f t="shared" si="11"/>
        <v>2601.0302221627103</v>
      </c>
      <c r="R34" s="5" t="s">
        <v>261</v>
      </c>
      <c r="S34" s="4">
        <v>2037.5982899999999</v>
      </c>
      <c r="T34" s="48">
        <v>2173.4458255446752</v>
      </c>
      <c r="U34" s="50">
        <f t="shared" si="12"/>
        <v>2253.8633210898279</v>
      </c>
      <c r="V34" s="5" t="s">
        <v>262</v>
      </c>
      <c r="W34" s="14">
        <v>3063.5774000000001</v>
      </c>
      <c r="X34" s="50">
        <v>3267.8273946053473</v>
      </c>
      <c r="Y34" s="50">
        <f t="shared" si="13"/>
        <v>3388.737008205745</v>
      </c>
      <c r="Z34" s="5" t="s">
        <v>263</v>
      </c>
      <c r="AA34" s="4">
        <v>2458.3377212499995</v>
      </c>
      <c r="AB34" s="48">
        <v>2622.2361317499044</v>
      </c>
      <c r="AC34" s="50">
        <f t="shared" si="14"/>
        <v>2719.2588686246509</v>
      </c>
      <c r="AD34" s="5" t="s">
        <v>264</v>
      </c>
      <c r="AE34" s="5">
        <v>2739.1445498456083</v>
      </c>
      <c r="AF34" s="51">
        <v>2921.7644697892765</v>
      </c>
      <c r="AG34" s="56">
        <f t="shared" si="15"/>
        <v>3029.8697551714795</v>
      </c>
    </row>
    <row r="35" spans="1:33" x14ac:dyDescent="0.35">
      <c r="A35" s="2" t="s">
        <v>93</v>
      </c>
      <c r="B35" s="3" t="s">
        <v>265</v>
      </c>
      <c r="C35" s="4">
        <v>556.28333599999996</v>
      </c>
      <c r="D35" s="48">
        <v>593.37098013036996</v>
      </c>
      <c r="E35" s="50">
        <f t="shared" si="8"/>
        <v>615.32570639519361</v>
      </c>
      <c r="F35" s="5" t="s">
        <v>266</v>
      </c>
      <c r="G35" s="4">
        <v>829.99879199999998</v>
      </c>
      <c r="H35" s="48">
        <v>885.33516077868478</v>
      </c>
      <c r="I35" s="50">
        <f t="shared" si="9"/>
        <v>918.0925617274961</v>
      </c>
      <c r="J35" s="5" t="s">
        <v>267</v>
      </c>
      <c r="K35" s="4">
        <v>2010.7048500000003</v>
      </c>
      <c r="L35" s="48">
        <v>2144.7593885814131</v>
      </c>
      <c r="M35" s="50">
        <f t="shared" si="10"/>
        <v>2938.320362356536</v>
      </c>
      <c r="N35" s="5" t="s">
        <v>268</v>
      </c>
      <c r="O35" s="4">
        <v>2492.5439825000003</v>
      </c>
      <c r="P35" s="48">
        <v>2658.7229388336036</v>
      </c>
      <c r="Q35" s="50">
        <f t="shared" si="11"/>
        <v>2757.0956875704469</v>
      </c>
      <c r="R35" s="5" t="s">
        <v>269</v>
      </c>
      <c r="S35" s="4">
        <v>2155.9791174999996</v>
      </c>
      <c r="T35" s="48">
        <v>2299.7191526362471</v>
      </c>
      <c r="U35" s="50">
        <f t="shared" si="12"/>
        <v>2384.808761283788</v>
      </c>
      <c r="V35" s="5" t="s">
        <v>270</v>
      </c>
      <c r="W35" s="14">
        <v>3241.31405</v>
      </c>
      <c r="X35" s="50">
        <v>3457.4138218636826</v>
      </c>
      <c r="Y35" s="50">
        <f t="shared" si="13"/>
        <v>3585.3381332726385</v>
      </c>
      <c r="Z35" s="5" t="s">
        <v>271</v>
      </c>
      <c r="AA35" s="4">
        <v>2605.8414362499998</v>
      </c>
      <c r="AB35" s="48">
        <v>2779.5739815078578</v>
      </c>
      <c r="AC35" s="50">
        <f t="shared" si="14"/>
        <v>2882.4182188236482</v>
      </c>
      <c r="AD35" s="5" t="s">
        <v>272</v>
      </c>
      <c r="AE35" s="5">
        <v>2916.4382516691771</v>
      </c>
      <c r="AF35" s="51">
        <v>3110.8784173298377</v>
      </c>
      <c r="AG35" s="56">
        <f t="shared" si="15"/>
        <v>3225.9809187710416</v>
      </c>
    </row>
    <row r="36" spans="1:33" x14ac:dyDescent="0.35">
      <c r="A36" s="2" t="s">
        <v>102</v>
      </c>
      <c r="B36" s="3" t="s">
        <v>273</v>
      </c>
      <c r="C36" s="4">
        <v>606.68986000000007</v>
      </c>
      <c r="D36" s="48">
        <v>647.13812829970686</v>
      </c>
      <c r="E36" s="50">
        <f t="shared" si="8"/>
        <v>671.08223904679596</v>
      </c>
      <c r="F36" s="5" t="s">
        <v>274</v>
      </c>
      <c r="G36" s="4">
        <v>903.059304</v>
      </c>
      <c r="H36" s="48">
        <v>963.26664786221431</v>
      </c>
      <c r="I36" s="50">
        <f t="shared" si="9"/>
        <v>998.90751383311613</v>
      </c>
      <c r="J36" s="5" t="s">
        <v>275</v>
      </c>
      <c r="K36" s="4">
        <v>2503.6778800000002</v>
      </c>
      <c r="L36" s="48">
        <v>2670.5991379657776</v>
      </c>
      <c r="M36" s="50">
        <f t="shared" si="10"/>
        <v>3658.7208190131155</v>
      </c>
      <c r="N36" s="5" t="s">
        <v>276</v>
      </c>
      <c r="O36" s="4">
        <v>2943.2192074999998</v>
      </c>
      <c r="P36" s="48">
        <v>3139.4448707570227</v>
      </c>
      <c r="Q36" s="50">
        <f t="shared" si="11"/>
        <v>3255.6043309750321</v>
      </c>
      <c r="R36" s="5" t="s">
        <v>277</v>
      </c>
      <c r="S36" s="4">
        <v>2229.7476499999998</v>
      </c>
      <c r="T36" s="48">
        <v>2378.4058642444925</v>
      </c>
      <c r="U36" s="50">
        <f t="shared" si="12"/>
        <v>2466.4068812215387</v>
      </c>
      <c r="V36" s="5" t="s">
        <v>278</v>
      </c>
      <c r="W36" s="14">
        <v>3337.5432999999998</v>
      </c>
      <c r="X36" s="50">
        <v>3560.0587164605445</v>
      </c>
      <c r="Y36" s="50">
        <f t="shared" si="13"/>
        <v>3691.7808889695843</v>
      </c>
      <c r="Z36" s="5" t="s">
        <v>279</v>
      </c>
      <c r="AA36" s="4">
        <v>3077.0018987499989</v>
      </c>
      <c r="AB36" s="48">
        <v>3282.1469103368877</v>
      </c>
      <c r="AC36" s="50">
        <f t="shared" si="14"/>
        <v>3403.5863460193523</v>
      </c>
      <c r="AD36" s="5" t="s">
        <v>280</v>
      </c>
      <c r="AE36" s="5">
        <v>2999.7048757291727</v>
      </c>
      <c r="AF36" s="51">
        <v>3199.6964622597807</v>
      </c>
      <c r="AG36" s="56">
        <f t="shared" si="15"/>
        <v>3318.0852313633923</v>
      </c>
    </row>
    <row r="37" spans="1:33" x14ac:dyDescent="0.35">
      <c r="A37" s="2" t="s">
        <v>111</v>
      </c>
      <c r="B37" s="3" t="s">
        <v>281</v>
      </c>
      <c r="C37" s="4">
        <v>630.65116799999998</v>
      </c>
      <c r="D37" s="48">
        <v>672.69694678850249</v>
      </c>
      <c r="E37" s="50">
        <f t="shared" si="8"/>
        <v>697.58673381967708</v>
      </c>
      <c r="F37" s="5" t="s">
        <v>282</v>
      </c>
      <c r="G37" s="4">
        <v>936.5827240000001</v>
      </c>
      <c r="H37" s="48">
        <v>999.02508838239203</v>
      </c>
      <c r="I37" s="50">
        <f t="shared" si="9"/>
        <v>1035.9890166525404</v>
      </c>
      <c r="J37" s="5" t="s">
        <v>283</v>
      </c>
      <c r="K37" s="4">
        <v>2575.1586025000001</v>
      </c>
      <c r="L37" s="48">
        <v>2746.845510318466</v>
      </c>
      <c r="M37" s="50">
        <f t="shared" si="10"/>
        <v>3763.1783491362989</v>
      </c>
      <c r="N37" s="5" t="s">
        <v>284</v>
      </c>
      <c r="O37" s="4">
        <v>3037.8298224999999</v>
      </c>
      <c r="P37" s="48">
        <v>3240.3632152772107</v>
      </c>
      <c r="Q37" s="50">
        <f t="shared" si="11"/>
        <v>3360.256654242467</v>
      </c>
      <c r="R37" s="5" t="s">
        <v>285</v>
      </c>
      <c r="S37" s="4">
        <v>2293.3927899999999</v>
      </c>
      <c r="T37" s="48">
        <v>2446.2942525141966</v>
      </c>
      <c r="U37" s="50">
        <f t="shared" si="12"/>
        <v>2536.8071398572215</v>
      </c>
      <c r="V37" s="5" t="s">
        <v>286</v>
      </c>
      <c r="W37" s="14">
        <v>3433.7725500000001</v>
      </c>
      <c r="X37" s="50">
        <v>3662.7036110574059</v>
      </c>
      <c r="Y37" s="50">
        <f t="shared" si="13"/>
        <v>3798.2236446665297</v>
      </c>
      <c r="Z37" s="5" t="s">
        <v>287</v>
      </c>
      <c r="AA37" s="4">
        <v>3175.9129962499997</v>
      </c>
      <c r="AB37" s="48">
        <v>3387.6524523352655</v>
      </c>
      <c r="AC37" s="50">
        <f t="shared" si="14"/>
        <v>3512.9955930716701</v>
      </c>
      <c r="AD37" s="5" t="s">
        <v>288</v>
      </c>
      <c r="AE37" s="5">
        <v>3082.0959440043262</v>
      </c>
      <c r="AF37" s="51">
        <v>3287.5805777322175</v>
      </c>
      <c r="AG37" s="56">
        <f t="shared" si="15"/>
        <v>3409.2210591083094</v>
      </c>
    </row>
    <row r="38" spans="1:33" x14ac:dyDescent="0.35">
      <c r="A38" s="2" t="s">
        <v>120</v>
      </c>
      <c r="B38" s="3" t="s">
        <v>289</v>
      </c>
      <c r="C38" s="4">
        <v>654.59379999999999</v>
      </c>
      <c r="D38" s="48">
        <v>698.235844140518</v>
      </c>
      <c r="E38" s="50">
        <f t="shared" si="8"/>
        <v>724.07057037371715</v>
      </c>
      <c r="F38" s="5" t="s">
        <v>290</v>
      </c>
      <c r="G38" s="4">
        <v>970.1061440000002</v>
      </c>
      <c r="H38" s="48">
        <v>1034.78352890257</v>
      </c>
      <c r="I38" s="50">
        <f t="shared" si="9"/>
        <v>1073.0705194719649</v>
      </c>
      <c r="J38" s="5" t="s">
        <v>291</v>
      </c>
      <c r="K38" s="4">
        <v>2646.6393250000001</v>
      </c>
      <c r="L38" s="48">
        <v>2823.0918826711554</v>
      </c>
      <c r="M38" s="50">
        <f t="shared" si="10"/>
        <v>3867.6358792594833</v>
      </c>
      <c r="N38" s="5" t="s">
        <v>292</v>
      </c>
      <c r="O38" s="4">
        <v>3132.4220949999999</v>
      </c>
      <c r="P38" s="48">
        <v>3341.2619943952031</v>
      </c>
      <c r="Q38" s="50">
        <f t="shared" si="11"/>
        <v>3464.8886881878252</v>
      </c>
      <c r="R38" s="5" t="s">
        <v>293</v>
      </c>
      <c r="S38" s="4">
        <v>2357.0596074999994</v>
      </c>
      <c r="T38" s="48">
        <v>2514.2057635319493</v>
      </c>
      <c r="U38" s="50">
        <f t="shared" si="12"/>
        <v>2607.2313767826313</v>
      </c>
      <c r="V38" s="5" t="s">
        <v>294</v>
      </c>
      <c r="W38" s="14">
        <v>3530.0018</v>
      </c>
      <c r="X38" s="50">
        <v>3765.3485056542672</v>
      </c>
      <c r="Y38" s="50">
        <f t="shared" si="13"/>
        <v>3904.6664003634746</v>
      </c>
      <c r="Z38" s="5" t="s">
        <v>295</v>
      </c>
      <c r="AA38" s="4">
        <v>3274.8049174999996</v>
      </c>
      <c r="AB38" s="48">
        <v>3493.1375395949854</v>
      </c>
      <c r="AC38" s="50">
        <f t="shared" si="14"/>
        <v>3622.3836285599996</v>
      </c>
      <c r="AD38" s="5" t="s">
        <v>296</v>
      </c>
      <c r="AE38" s="5">
        <v>3163.5733888518157</v>
      </c>
      <c r="AF38" s="51">
        <v>3374.4901581185568</v>
      </c>
      <c r="AG38" s="56">
        <f t="shared" si="15"/>
        <v>3499.346293968943</v>
      </c>
    </row>
    <row r="39" spans="1:33" x14ac:dyDescent="0.35">
      <c r="A39" s="2" t="s">
        <v>129</v>
      </c>
      <c r="B39" s="3" t="s">
        <v>297</v>
      </c>
      <c r="C39" s="4">
        <v>678.5551079999999</v>
      </c>
      <c r="D39" s="48">
        <v>723.79466262931362</v>
      </c>
      <c r="E39" s="50">
        <f t="shared" si="8"/>
        <v>750.57506514659815</v>
      </c>
      <c r="F39" s="5" t="s">
        <v>298</v>
      </c>
      <c r="G39" s="4">
        <v>1003.629564</v>
      </c>
      <c r="H39" s="48">
        <v>1070.5419694227471</v>
      </c>
      <c r="I39" s="50">
        <f t="shared" si="9"/>
        <v>1110.1520222913887</v>
      </c>
      <c r="J39" s="5" t="s">
        <v>299</v>
      </c>
      <c r="K39" s="4">
        <v>2718.1200475000001</v>
      </c>
      <c r="L39" s="48">
        <v>2899.3382550238448</v>
      </c>
      <c r="M39" s="50">
        <f t="shared" si="10"/>
        <v>3972.0934093826677</v>
      </c>
      <c r="N39" s="5" t="s">
        <v>300</v>
      </c>
      <c r="O39" s="4">
        <v>3227.0327099999995</v>
      </c>
      <c r="P39" s="48">
        <v>3442.1803389153902</v>
      </c>
      <c r="Q39" s="50">
        <f t="shared" si="11"/>
        <v>3569.5410114552592</v>
      </c>
      <c r="R39" s="5" t="s">
        <v>301</v>
      </c>
      <c r="S39" s="4">
        <v>2420.7264249999998</v>
      </c>
      <c r="T39" s="48">
        <v>2582.1172745497029</v>
      </c>
      <c r="U39" s="50">
        <f t="shared" si="12"/>
        <v>2677.6556137080415</v>
      </c>
      <c r="V39" s="5" t="s">
        <v>302</v>
      </c>
      <c r="W39" s="14">
        <v>3626.2310500000003</v>
      </c>
      <c r="X39" s="50">
        <v>3867.9934002511286</v>
      </c>
      <c r="Y39" s="50">
        <f t="shared" si="13"/>
        <v>4011.10915606042</v>
      </c>
      <c r="Z39" s="5" t="s">
        <v>303</v>
      </c>
      <c r="AA39" s="4">
        <v>3373.7160149999991</v>
      </c>
      <c r="AB39" s="48">
        <v>3598.6430815933622</v>
      </c>
      <c r="AC39" s="50">
        <f t="shared" si="14"/>
        <v>3731.7928756123165</v>
      </c>
      <c r="AD39" s="5" t="s">
        <v>304</v>
      </c>
      <c r="AE39" s="5">
        <v>3245.0635229135792</v>
      </c>
      <c r="AF39" s="51">
        <v>3461.4132737144259</v>
      </c>
      <c r="AG39" s="56">
        <f t="shared" si="15"/>
        <v>3589.4855648418593</v>
      </c>
    </row>
    <row r="40" spans="1:33" x14ac:dyDescent="0.35">
      <c r="A40" s="2" t="s">
        <v>138</v>
      </c>
      <c r="B40" s="3" t="s">
        <v>305</v>
      </c>
      <c r="C40" s="4">
        <v>702.51641600000005</v>
      </c>
      <c r="D40" s="48">
        <v>749.35348111810924</v>
      </c>
      <c r="E40" s="50">
        <f t="shared" si="8"/>
        <v>777.07955991947927</v>
      </c>
      <c r="F40" s="5" t="s">
        <v>306</v>
      </c>
      <c r="G40" s="4">
        <v>1037.1716600000002</v>
      </c>
      <c r="H40" s="48">
        <v>1106.3203310797055</v>
      </c>
      <c r="I40" s="50">
        <f t="shared" si="9"/>
        <v>1147.2541833296546</v>
      </c>
      <c r="J40" s="5" t="s">
        <v>307</v>
      </c>
      <c r="K40" s="4">
        <v>2789.6007699999996</v>
      </c>
      <c r="L40" s="48">
        <v>2975.5846273765333</v>
      </c>
      <c r="M40" s="50">
        <f t="shared" si="10"/>
        <v>4076.5509395058507</v>
      </c>
      <c r="N40" s="5" t="s">
        <v>308</v>
      </c>
      <c r="O40" s="4">
        <v>3321.6433249999995</v>
      </c>
      <c r="P40" s="48">
        <v>3543.0986834355776</v>
      </c>
      <c r="Q40" s="50">
        <f t="shared" si="11"/>
        <v>3674.1933347226936</v>
      </c>
      <c r="R40" s="5" t="s">
        <v>309</v>
      </c>
      <c r="S40" s="4">
        <v>2484.3715649999999</v>
      </c>
      <c r="T40" s="48">
        <v>2650.005662819407</v>
      </c>
      <c r="U40" s="50">
        <f t="shared" si="12"/>
        <v>2748.0558723437248</v>
      </c>
      <c r="V40" s="5" t="s">
        <v>310</v>
      </c>
      <c r="W40" s="14">
        <v>3722.4602999999997</v>
      </c>
      <c r="X40" s="50">
        <v>3970.6382948479895</v>
      </c>
      <c r="Y40" s="50">
        <f t="shared" si="13"/>
        <v>4117.5519117573649</v>
      </c>
      <c r="Z40" s="5" t="s">
        <v>311</v>
      </c>
      <c r="AA40" s="4">
        <v>3472.6271124999989</v>
      </c>
      <c r="AB40" s="48">
        <v>3704.1486235917396</v>
      </c>
      <c r="AC40" s="50">
        <f t="shared" si="14"/>
        <v>3841.2021226646339</v>
      </c>
      <c r="AD40" s="5" t="s">
        <v>312</v>
      </c>
      <c r="AE40" s="5">
        <v>3326.5409677610696</v>
      </c>
      <c r="AF40" s="51">
        <v>3548.3228541007657</v>
      </c>
      <c r="AG40" s="56">
        <f t="shared" si="15"/>
        <v>3679.6107997024938</v>
      </c>
    </row>
    <row r="41" spans="1:33" x14ac:dyDescent="0.35">
      <c r="A41" s="2" t="s">
        <v>147</v>
      </c>
      <c r="B41" s="3" t="s">
        <v>313</v>
      </c>
      <c r="C41" s="4">
        <v>726.45904799999994</v>
      </c>
      <c r="D41" s="48">
        <v>774.89237847012464</v>
      </c>
      <c r="E41" s="50">
        <f t="shared" si="8"/>
        <v>803.56339647351922</v>
      </c>
      <c r="F41" s="5" t="s">
        <v>314</v>
      </c>
      <c r="G41" s="4">
        <v>1070.69508</v>
      </c>
      <c r="H41" s="48">
        <v>1142.0787715998829</v>
      </c>
      <c r="I41" s="50">
        <f t="shared" si="9"/>
        <v>1184.3356861490784</v>
      </c>
      <c r="J41" s="5" t="s">
        <v>315</v>
      </c>
      <c r="K41" s="4">
        <v>2861.0814925</v>
      </c>
      <c r="L41" s="48">
        <v>3051.8309997292226</v>
      </c>
      <c r="M41" s="50">
        <f t="shared" si="10"/>
        <v>4181.0084696290351</v>
      </c>
      <c r="N41" s="5" t="s">
        <v>316</v>
      </c>
      <c r="O41" s="4">
        <v>3416.2355975000005</v>
      </c>
      <c r="P41" s="48">
        <v>3643.9974625535706</v>
      </c>
      <c r="Q41" s="50">
        <f t="shared" si="11"/>
        <v>3778.8253686680523</v>
      </c>
      <c r="R41" s="5" t="s">
        <v>317</v>
      </c>
      <c r="S41" s="4">
        <v>2548.0383824999999</v>
      </c>
      <c r="T41" s="48">
        <v>2717.9171738371606</v>
      </c>
      <c r="U41" s="50">
        <f t="shared" si="12"/>
        <v>2818.4801092691355</v>
      </c>
      <c r="V41" s="5" t="s">
        <v>318</v>
      </c>
      <c r="W41" s="14">
        <v>3818.6895499999996</v>
      </c>
      <c r="X41" s="50">
        <v>4073.28318944485</v>
      </c>
      <c r="Y41" s="50">
        <f t="shared" si="13"/>
        <v>4223.9946674543089</v>
      </c>
      <c r="Z41" s="5" t="s">
        <v>319</v>
      </c>
      <c r="AA41" s="4">
        <v>3571.5190337499998</v>
      </c>
      <c r="AB41" s="48">
        <v>3809.6337108514595</v>
      </c>
      <c r="AC41" s="50">
        <f t="shared" si="14"/>
        <v>3950.5901581529633</v>
      </c>
      <c r="AD41" s="5" t="s">
        <v>320</v>
      </c>
      <c r="AE41" s="5">
        <v>3408.0437910371061</v>
      </c>
      <c r="AF41" s="51">
        <v>3635.2595049061647</v>
      </c>
      <c r="AG41" s="56">
        <f t="shared" si="15"/>
        <v>3769.7641065876924</v>
      </c>
    </row>
    <row r="42" spans="1:33" x14ac:dyDescent="0.35">
      <c r="A42" s="2" t="s">
        <v>156</v>
      </c>
      <c r="B42" s="3" t="s">
        <v>321</v>
      </c>
      <c r="C42" s="4">
        <v>750.42035600000008</v>
      </c>
      <c r="D42" s="48">
        <v>800.45119695892015</v>
      </c>
      <c r="E42" s="50">
        <f t="shared" si="8"/>
        <v>830.06789124640011</v>
      </c>
      <c r="F42" s="5" t="s">
        <v>322</v>
      </c>
      <c r="G42" s="4">
        <v>1104.2184999999999</v>
      </c>
      <c r="H42" s="48">
        <v>1177.8372121200607</v>
      </c>
      <c r="I42" s="50">
        <f t="shared" si="9"/>
        <v>1221.4171889685028</v>
      </c>
      <c r="J42" s="5" t="s">
        <v>323</v>
      </c>
      <c r="K42" s="4">
        <v>2932.5622149999995</v>
      </c>
      <c r="L42" s="48">
        <v>3128.0773720819111</v>
      </c>
      <c r="M42" s="50">
        <f t="shared" si="10"/>
        <v>4285.4659997522185</v>
      </c>
      <c r="N42" s="5" t="s">
        <v>324</v>
      </c>
      <c r="O42" s="4">
        <v>3510.8462124999996</v>
      </c>
      <c r="P42" s="48">
        <v>3744.9158070737572</v>
      </c>
      <c r="Q42" s="50">
        <f t="shared" si="11"/>
        <v>3883.4776919354858</v>
      </c>
      <c r="R42" s="5" t="s">
        <v>325</v>
      </c>
      <c r="S42" s="4">
        <v>2611.7051999999999</v>
      </c>
      <c r="T42" s="48">
        <v>2785.8286848549137</v>
      </c>
      <c r="U42" s="50">
        <f t="shared" si="12"/>
        <v>2888.9043461945453</v>
      </c>
      <c r="V42" s="5" t="s">
        <v>326</v>
      </c>
      <c r="W42" s="14">
        <v>3914.9187999999999</v>
      </c>
      <c r="X42" s="50">
        <v>4175.9280840417114</v>
      </c>
      <c r="Y42" s="50">
        <f t="shared" si="13"/>
        <v>4330.4374231512547</v>
      </c>
      <c r="Z42" s="5" t="s">
        <v>327</v>
      </c>
      <c r="AA42" s="4">
        <v>3670.4301312499988</v>
      </c>
      <c r="AB42" s="48">
        <v>3915.1392528498363</v>
      </c>
      <c r="AC42" s="50">
        <f t="shared" si="14"/>
        <v>4059.9994052052798</v>
      </c>
      <c r="AD42" s="5" t="s">
        <v>328</v>
      </c>
      <c r="AE42" s="5">
        <v>3492.1986600962177</v>
      </c>
      <c r="AF42" s="51">
        <v>3725.0250145031441</v>
      </c>
      <c r="AG42" s="56">
        <f t="shared" si="15"/>
        <v>3862.8509400397602</v>
      </c>
    </row>
    <row r="43" spans="1:33" x14ac:dyDescent="0.35">
      <c r="A43" s="2" t="s">
        <v>165</v>
      </c>
      <c r="B43" s="3" t="s">
        <v>329</v>
      </c>
      <c r="C43" s="4">
        <v>774.36298799999986</v>
      </c>
      <c r="D43" s="48">
        <v>825.99009431093566</v>
      </c>
      <c r="E43" s="50">
        <f t="shared" si="8"/>
        <v>856.55172780044018</v>
      </c>
      <c r="F43" s="5" t="s">
        <v>330</v>
      </c>
      <c r="G43" s="4">
        <v>1137.7419200000002</v>
      </c>
      <c r="H43" s="48">
        <v>1213.5956526402385</v>
      </c>
      <c r="I43" s="50">
        <f t="shared" si="9"/>
        <v>1258.4986917879273</v>
      </c>
      <c r="J43" s="5" t="s">
        <v>331</v>
      </c>
      <c r="K43" s="4">
        <v>3004.0429374999994</v>
      </c>
      <c r="L43" s="48">
        <v>3204.3237444346</v>
      </c>
      <c r="M43" s="50">
        <f t="shared" si="10"/>
        <v>4389.923529875402</v>
      </c>
      <c r="N43" s="5" t="s">
        <v>332</v>
      </c>
      <c r="O43" s="4">
        <v>3605.4384849999992</v>
      </c>
      <c r="P43" s="48">
        <v>3845.8145861917492</v>
      </c>
      <c r="Q43" s="50">
        <f t="shared" si="11"/>
        <v>3988.1097258808436</v>
      </c>
      <c r="R43" s="5" t="s">
        <v>333</v>
      </c>
      <c r="S43" s="4">
        <v>2675.3503400000004</v>
      </c>
      <c r="T43" s="48">
        <v>2853.7170731246183</v>
      </c>
      <c r="U43" s="50">
        <f t="shared" si="12"/>
        <v>2959.304604830229</v>
      </c>
      <c r="V43" s="5" t="s">
        <v>334</v>
      </c>
      <c r="W43" s="14">
        <v>4011.1480499999998</v>
      </c>
      <c r="X43" s="50">
        <v>4278.5729786385727</v>
      </c>
      <c r="Y43" s="50">
        <f t="shared" si="13"/>
        <v>4436.8801788481996</v>
      </c>
      <c r="Z43" s="5" t="s">
        <v>335</v>
      </c>
      <c r="AA43" s="4">
        <v>3769.3220524999988</v>
      </c>
      <c r="AB43" s="48">
        <v>4020.6243401095553</v>
      </c>
      <c r="AC43" s="50">
        <f t="shared" si="14"/>
        <v>4169.3874406936084</v>
      </c>
      <c r="AD43" s="5" t="s">
        <v>336</v>
      </c>
      <c r="AE43" s="5">
        <v>3574.5770391570968</v>
      </c>
      <c r="AF43" s="51">
        <v>3812.8955947660502</v>
      </c>
      <c r="AG43" s="56">
        <f t="shared" si="15"/>
        <v>3953.9727317723937</v>
      </c>
    </row>
    <row r="44" spans="1:33" x14ac:dyDescent="0.35">
      <c r="A44" s="2" t="s">
        <v>174</v>
      </c>
      <c r="B44" s="3" t="s">
        <v>337</v>
      </c>
      <c r="C44" s="4">
        <v>798.324296</v>
      </c>
      <c r="D44" s="48">
        <v>851.5489127997314</v>
      </c>
      <c r="E44" s="50">
        <f t="shared" si="8"/>
        <v>883.05622257332141</v>
      </c>
      <c r="F44" s="5" t="s">
        <v>338</v>
      </c>
      <c r="G44" s="4">
        <v>1171.2653399999999</v>
      </c>
      <c r="H44" s="48">
        <v>1249.3540931604161</v>
      </c>
      <c r="I44" s="50">
        <f t="shared" si="9"/>
        <v>1295.5801946073514</v>
      </c>
      <c r="J44" s="5" t="s">
        <v>339</v>
      </c>
      <c r="K44" s="4">
        <v>3075.5236600000003</v>
      </c>
      <c r="L44" s="48">
        <v>3280.5701167872894</v>
      </c>
      <c r="M44" s="50">
        <f t="shared" si="10"/>
        <v>4494.3810599985873</v>
      </c>
      <c r="N44" s="5" t="s">
        <v>340</v>
      </c>
      <c r="O44" s="4">
        <v>3700.0490999999997</v>
      </c>
      <c r="P44" s="48">
        <v>3946.7329307119376</v>
      </c>
      <c r="Q44" s="50">
        <f t="shared" si="11"/>
        <v>4092.7620491482789</v>
      </c>
      <c r="R44" s="5" t="s">
        <v>341</v>
      </c>
      <c r="S44" s="4">
        <v>2739.0171574999999</v>
      </c>
      <c r="T44" s="48">
        <v>2921.628584142371</v>
      </c>
      <c r="U44" s="50">
        <f t="shared" si="12"/>
        <v>3029.7288417556383</v>
      </c>
      <c r="V44" s="5" t="s">
        <v>342</v>
      </c>
      <c r="W44" s="14">
        <v>4107.3773000000001</v>
      </c>
      <c r="X44" s="50">
        <v>4381.2178732354341</v>
      </c>
      <c r="Y44" s="50">
        <f t="shared" si="13"/>
        <v>4543.3229345451446</v>
      </c>
      <c r="Z44" s="5" t="s">
        <v>343</v>
      </c>
      <c r="AA44" s="4">
        <v>3868.2331499999991</v>
      </c>
      <c r="AB44" s="48">
        <v>4126.1298821079336</v>
      </c>
      <c r="AC44" s="50">
        <f t="shared" si="14"/>
        <v>4278.7966877459266</v>
      </c>
      <c r="AD44" s="5" t="s">
        <v>344</v>
      </c>
      <c r="AE44" s="5">
        <v>3655.1662390054712</v>
      </c>
      <c r="AF44" s="51">
        <v>3898.8577104853534</v>
      </c>
      <c r="AG44" s="56">
        <f t="shared" si="15"/>
        <v>4043.1154457733114</v>
      </c>
    </row>
    <row r="45" spans="1:33" x14ac:dyDescent="0.35">
      <c r="A45" s="2" t="s">
        <v>183</v>
      </c>
      <c r="B45" s="3" t="s">
        <v>345</v>
      </c>
      <c r="C45" s="4">
        <v>822.28560400000003</v>
      </c>
      <c r="D45" s="48">
        <v>877.10773128852679</v>
      </c>
      <c r="E45" s="50">
        <f t="shared" si="8"/>
        <v>909.56071734620218</v>
      </c>
      <c r="F45" s="5" t="s">
        <v>346</v>
      </c>
      <c r="G45" s="4">
        <v>1204.8074360000001</v>
      </c>
      <c r="H45" s="48">
        <v>1285.1324548173739</v>
      </c>
      <c r="I45" s="50">
        <f t="shared" si="9"/>
        <v>1332.6823556456166</v>
      </c>
      <c r="J45" s="5" t="s">
        <v>347</v>
      </c>
      <c r="K45" s="4">
        <v>3147.0043825000002</v>
      </c>
      <c r="L45" s="48">
        <v>3356.8164891399788</v>
      </c>
      <c r="M45" s="50">
        <f t="shared" si="10"/>
        <v>4598.8385901217716</v>
      </c>
      <c r="N45" s="5" t="s">
        <v>348</v>
      </c>
      <c r="O45" s="4">
        <v>3794.6597150000002</v>
      </c>
      <c r="P45" s="48">
        <v>4047.6512752321246</v>
      </c>
      <c r="Q45" s="50">
        <f t="shared" si="11"/>
        <v>4197.4143724157129</v>
      </c>
      <c r="R45" s="5" t="s">
        <v>349</v>
      </c>
      <c r="S45" s="4">
        <v>2802.6839749999999</v>
      </c>
      <c r="T45" s="48">
        <v>2989.5400951601237</v>
      </c>
      <c r="U45" s="50">
        <f t="shared" si="12"/>
        <v>3100.1530786810481</v>
      </c>
      <c r="V45" s="5" t="s">
        <v>350</v>
      </c>
      <c r="W45" s="14">
        <v>4203.6065500000004</v>
      </c>
      <c r="X45" s="50">
        <v>4483.8627678322955</v>
      </c>
      <c r="Y45" s="50">
        <f t="shared" si="13"/>
        <v>4649.7656902420904</v>
      </c>
      <c r="Z45" s="5" t="s">
        <v>351</v>
      </c>
      <c r="AA45" s="4">
        <v>3967.1442474999999</v>
      </c>
      <c r="AB45" s="48">
        <v>4231.6354241063118</v>
      </c>
      <c r="AC45" s="50">
        <f t="shared" si="14"/>
        <v>4388.2059347982449</v>
      </c>
      <c r="AD45" s="5" t="s">
        <v>352</v>
      </c>
      <c r="AE45" s="5">
        <v>3738.4455522797402</v>
      </c>
      <c r="AF45" s="51">
        <v>3987.6892906248263</v>
      </c>
      <c r="AG45" s="56">
        <f t="shared" si="15"/>
        <v>4135.2337943779448</v>
      </c>
    </row>
    <row r="46" spans="1:33" x14ac:dyDescent="0.35">
      <c r="A46" s="2" t="s">
        <v>353</v>
      </c>
      <c r="B46" s="3" t="s">
        <v>354</v>
      </c>
      <c r="C46" s="4">
        <v>1021.5955425</v>
      </c>
      <c r="D46" s="48">
        <v>1089.7057472705637</v>
      </c>
      <c r="E46" s="50">
        <f t="shared" si="8"/>
        <v>1130.0248599195745</v>
      </c>
      <c r="F46" s="5" t="s">
        <v>355</v>
      </c>
      <c r="G46" s="4">
        <v>1493.6572887499997</v>
      </c>
      <c r="H46" s="48">
        <v>1593.2400488165231</v>
      </c>
      <c r="I46" s="50">
        <f t="shared" si="9"/>
        <v>1652.1899306227342</v>
      </c>
      <c r="J46" s="5" t="s">
        <v>356</v>
      </c>
      <c r="K46" s="4">
        <v>3216.0088675000002</v>
      </c>
      <c r="L46" s="48">
        <v>3430.4215321963848</v>
      </c>
      <c r="M46" s="50">
        <f t="shared" si="10"/>
        <v>4699.6774991090479</v>
      </c>
      <c r="N46" s="5" t="s">
        <v>357</v>
      </c>
      <c r="O46" s="4">
        <v>4205.4400025000004</v>
      </c>
      <c r="P46" s="48">
        <v>4485.8184573821045</v>
      </c>
      <c r="Q46" s="50">
        <f t="shared" si="11"/>
        <v>4651.793740305242</v>
      </c>
      <c r="R46" s="5" t="s">
        <v>358</v>
      </c>
      <c r="S46" s="4">
        <v>2888.2433999999998</v>
      </c>
      <c r="T46" s="48">
        <v>3080.8038030336975</v>
      </c>
      <c r="U46" s="50">
        <f t="shared" si="12"/>
        <v>3194.7935437459441</v>
      </c>
      <c r="V46" s="5" t="s">
        <v>359</v>
      </c>
      <c r="W46" s="14">
        <v>4925.7311999999993</v>
      </c>
      <c r="X46" s="50">
        <v>5254.1317721635705</v>
      </c>
      <c r="Y46" s="50">
        <f t="shared" si="13"/>
        <v>5448.5346477336225</v>
      </c>
      <c r="Z46" s="5" t="s">
        <v>360</v>
      </c>
      <c r="AA46" s="4">
        <v>4205.4400025000004</v>
      </c>
      <c r="AB46" s="48">
        <v>4485.8184573821045</v>
      </c>
      <c r="AC46" s="50">
        <f t="shared" si="14"/>
        <v>4651.793740305242</v>
      </c>
      <c r="AD46" s="5" t="s">
        <v>361</v>
      </c>
      <c r="AE46" s="5">
        <v>3810.9897902789771</v>
      </c>
      <c r="AF46" s="51">
        <v>4065.0700835026814</v>
      </c>
      <c r="AG46" s="56">
        <f t="shared" si="15"/>
        <v>4215.4776765922807</v>
      </c>
    </row>
    <row r="47" spans="1:33" x14ac:dyDescent="0.35">
      <c r="A47" s="2" t="s">
        <v>362</v>
      </c>
      <c r="B47" s="3" t="s">
        <v>363</v>
      </c>
      <c r="C47" s="4">
        <v>1045.6809124999997</v>
      </c>
      <c r="D47" s="48">
        <v>1115.3968990251119</v>
      </c>
      <c r="E47" s="50">
        <f t="shared" si="8"/>
        <v>1156.6665842890409</v>
      </c>
      <c r="F47" s="5" t="s">
        <v>364</v>
      </c>
      <c r="G47" s="4">
        <v>1525.22139625</v>
      </c>
      <c r="H47" s="48">
        <v>1626.9085486477236</v>
      </c>
      <c r="I47" s="50">
        <f t="shared" si="9"/>
        <v>1687.1041649476892</v>
      </c>
      <c r="J47" s="5" t="s">
        <v>365</v>
      </c>
      <c r="K47" s="4">
        <v>3284.9766675000001</v>
      </c>
      <c r="L47" s="48">
        <v>3503.9874444484017</v>
      </c>
      <c r="M47" s="50">
        <f t="shared" si="10"/>
        <v>4800.4627988943103</v>
      </c>
      <c r="N47" s="5" t="s">
        <v>366</v>
      </c>
      <c r="O47" s="4">
        <v>4299.9589050000004</v>
      </c>
      <c r="P47" s="48">
        <v>4586.638974891318</v>
      </c>
      <c r="Q47" s="50">
        <f t="shared" si="11"/>
        <v>4756.3446169622966</v>
      </c>
      <c r="R47" s="5" t="s">
        <v>367</v>
      </c>
      <c r="S47" s="4">
        <v>2950.1743499999993</v>
      </c>
      <c r="T47" s="48">
        <v>3146.8637155346623</v>
      </c>
      <c r="U47" s="50">
        <f t="shared" si="12"/>
        <v>3263.2976730094447</v>
      </c>
      <c r="V47" s="5" t="s">
        <v>368</v>
      </c>
      <c r="W47" s="14">
        <v>5030.0094000000008</v>
      </c>
      <c r="X47" s="50">
        <v>5365.3622436444421</v>
      </c>
      <c r="Y47" s="50">
        <f t="shared" si="13"/>
        <v>5563.880646659286</v>
      </c>
      <c r="Z47" s="5" t="s">
        <v>369</v>
      </c>
      <c r="AA47" s="4">
        <v>4340.6712781336892</v>
      </c>
      <c r="AB47" s="48">
        <v>4630.0656590761746</v>
      </c>
      <c r="AC47" s="50">
        <f t="shared" si="14"/>
        <v>4801.3780884619928</v>
      </c>
      <c r="AD47" s="5" t="s">
        <v>370</v>
      </c>
      <c r="AE47" s="5">
        <v>3887.0870082746787</v>
      </c>
      <c r="AF47" s="51">
        <v>4146.2407350486837</v>
      </c>
      <c r="AG47" s="56">
        <f t="shared" si="15"/>
        <v>4299.6516422454852</v>
      </c>
    </row>
    <row r="48" spans="1:33" x14ac:dyDescent="0.35">
      <c r="A48" s="2" t="s">
        <v>371</v>
      </c>
      <c r="B48" s="3" t="s">
        <v>372</v>
      </c>
      <c r="C48" s="4">
        <v>1069.7662824999998</v>
      </c>
      <c r="D48" s="48">
        <v>1141.0880507796608</v>
      </c>
      <c r="E48" s="50">
        <f t="shared" si="8"/>
        <v>1183.3083086585082</v>
      </c>
      <c r="F48" s="5" t="s">
        <v>373</v>
      </c>
      <c r="G48" s="4">
        <v>1556.7663274999998</v>
      </c>
      <c r="H48" s="48">
        <v>1660.5565937402653</v>
      </c>
      <c r="I48" s="50">
        <f t="shared" si="9"/>
        <v>1721.997187708655</v>
      </c>
      <c r="J48" s="5" t="s">
        <v>374</v>
      </c>
      <c r="K48" s="4">
        <v>3353.9444675000004</v>
      </c>
      <c r="L48" s="48">
        <v>3577.5533567004195</v>
      </c>
      <c r="M48" s="50">
        <f t="shared" si="10"/>
        <v>4901.2480986795754</v>
      </c>
      <c r="N48" s="5" t="s">
        <v>375</v>
      </c>
      <c r="O48" s="4">
        <v>4394.4961499999999</v>
      </c>
      <c r="P48" s="48">
        <v>4687.4790578027269</v>
      </c>
      <c r="Q48" s="50">
        <f t="shared" si="11"/>
        <v>4860.9157829414271</v>
      </c>
      <c r="R48" s="5" t="s">
        <v>376</v>
      </c>
      <c r="S48" s="4">
        <v>3012.1052999999993</v>
      </c>
      <c r="T48" s="48">
        <v>3212.9236280356276</v>
      </c>
      <c r="U48" s="50">
        <f t="shared" si="12"/>
        <v>3331.8018022729457</v>
      </c>
      <c r="V48" s="5" t="s">
        <v>377</v>
      </c>
      <c r="W48" s="14">
        <v>5134.2876000000006</v>
      </c>
      <c r="X48" s="50">
        <v>5476.59271512531</v>
      </c>
      <c r="Y48" s="50">
        <f t="shared" si="13"/>
        <v>5679.2266455849458</v>
      </c>
      <c r="Z48" s="5" t="s">
        <v>378</v>
      </c>
      <c r="AA48" s="4">
        <v>4430.5510592468454</v>
      </c>
      <c r="AB48" s="48">
        <v>4725.9377630232475</v>
      </c>
      <c r="AC48" s="50">
        <f t="shared" si="14"/>
        <v>4900.7974602551076</v>
      </c>
      <c r="AD48" s="5" t="s">
        <v>379</v>
      </c>
      <c r="AE48" s="5">
        <v>3961.4077362721482</v>
      </c>
      <c r="AF48" s="51">
        <v>4225.5164572606118</v>
      </c>
      <c r="AG48" s="56">
        <f t="shared" si="15"/>
        <v>4381.8605661792544</v>
      </c>
    </row>
    <row r="49" spans="1:33" x14ac:dyDescent="0.35">
      <c r="A49" s="2" t="s">
        <v>380</v>
      </c>
      <c r="B49" s="3" t="s">
        <v>381</v>
      </c>
      <c r="C49" s="4">
        <v>1093.8324762499997</v>
      </c>
      <c r="D49" s="48">
        <v>1166.7587477955515</v>
      </c>
      <c r="E49" s="50">
        <f t="shared" si="8"/>
        <v>1209.9288214639869</v>
      </c>
      <c r="F49" s="5" t="s">
        <v>382</v>
      </c>
      <c r="G49" s="4">
        <v>1588.3304349999996</v>
      </c>
      <c r="H49" s="48">
        <v>1694.2250935714649</v>
      </c>
      <c r="I49" s="50">
        <f t="shared" si="9"/>
        <v>1756.9114220336089</v>
      </c>
      <c r="J49" s="5" t="s">
        <v>383</v>
      </c>
      <c r="K49" s="4">
        <v>3422.9122674999999</v>
      </c>
      <c r="L49" s="48">
        <v>3651.119268952436</v>
      </c>
      <c r="M49" s="50">
        <f t="shared" si="10"/>
        <v>5002.0333984648378</v>
      </c>
      <c r="N49" s="5" t="s">
        <v>384</v>
      </c>
      <c r="O49" s="4">
        <v>4489.0150524999999</v>
      </c>
      <c r="P49" s="48">
        <v>4788.2995753119394</v>
      </c>
      <c r="Q49" s="50">
        <f t="shared" si="11"/>
        <v>4965.4666595984809</v>
      </c>
      <c r="R49" s="5" t="s">
        <v>385</v>
      </c>
      <c r="S49" s="4">
        <v>3074.0562599999998</v>
      </c>
      <c r="T49" s="48">
        <v>3279.0048846117138</v>
      </c>
      <c r="U49" s="50">
        <f t="shared" si="12"/>
        <v>3400.3280653423471</v>
      </c>
      <c r="V49" s="5" t="s">
        <v>386</v>
      </c>
      <c r="W49" s="14">
        <v>5238.5658000000003</v>
      </c>
      <c r="X49" s="50">
        <v>5587.8231866061806</v>
      </c>
      <c r="Y49" s="50">
        <f t="shared" si="13"/>
        <v>5794.5726445106084</v>
      </c>
      <c r="Z49" s="5" t="s">
        <v>387</v>
      </c>
      <c r="AA49" s="4">
        <v>4518.1862337115845</v>
      </c>
      <c r="AB49" s="48">
        <v>4819.4156114519819</v>
      </c>
      <c r="AC49" s="50">
        <f t="shared" si="14"/>
        <v>4997.7339890757048</v>
      </c>
      <c r="AD49" s="5" t="s">
        <v>388</v>
      </c>
      <c r="AE49" s="5">
        <v>4034.8402192705016</v>
      </c>
      <c r="AF49" s="51">
        <v>4303.8447148055047</v>
      </c>
      <c r="AG49" s="56">
        <f t="shared" si="15"/>
        <v>4463.0869692533079</v>
      </c>
    </row>
    <row r="50" spans="1:33" x14ac:dyDescent="0.35">
      <c r="A50" s="2" t="s">
        <v>389</v>
      </c>
      <c r="B50" s="3" t="s">
        <v>390</v>
      </c>
      <c r="C50" s="4">
        <v>1117.9178462499999</v>
      </c>
      <c r="D50" s="48">
        <v>1192.4498995501003</v>
      </c>
      <c r="E50" s="50">
        <f t="shared" si="8"/>
        <v>1236.5705458334539</v>
      </c>
      <c r="F50" s="5" t="s">
        <v>391</v>
      </c>
      <c r="G50" s="4">
        <v>1619.8945424999997</v>
      </c>
      <c r="H50" s="48">
        <v>1727.8935934026654</v>
      </c>
      <c r="I50" s="50">
        <f t="shared" si="9"/>
        <v>1791.8256563585639</v>
      </c>
      <c r="J50" s="5" t="s">
        <v>392</v>
      </c>
      <c r="K50" s="4">
        <v>3491.8617250000002</v>
      </c>
      <c r="L50" s="48">
        <v>3724.6656158022583</v>
      </c>
      <c r="M50" s="50">
        <f t="shared" si="10"/>
        <v>5102.7918936490942</v>
      </c>
      <c r="N50" s="5" t="s">
        <v>393</v>
      </c>
      <c r="O50" s="4">
        <v>4583.5339549999999</v>
      </c>
      <c r="P50" s="48">
        <v>4889.1200928211538</v>
      </c>
      <c r="Q50" s="50">
        <f t="shared" si="11"/>
        <v>5070.0175362555365</v>
      </c>
      <c r="R50" s="5" t="s">
        <v>394</v>
      </c>
      <c r="S50" s="4">
        <v>3135.9872099999993</v>
      </c>
      <c r="T50" s="48">
        <v>3345.0647971126782</v>
      </c>
      <c r="U50" s="50">
        <f t="shared" si="12"/>
        <v>3468.8321946058472</v>
      </c>
      <c r="V50" s="5" t="s">
        <v>395</v>
      </c>
      <c r="W50" s="14">
        <v>5342.8440000000001</v>
      </c>
      <c r="X50" s="50">
        <v>5699.0536580870476</v>
      </c>
      <c r="Y50" s="50">
        <f t="shared" si="13"/>
        <v>5909.9186434362682</v>
      </c>
      <c r="Z50" s="5" t="s">
        <v>396</v>
      </c>
      <c r="AA50" s="4">
        <v>4608.0341764325631</v>
      </c>
      <c r="AB50" s="48">
        <v>4915.2537543278713</v>
      </c>
      <c r="AC50" s="50">
        <f t="shared" si="14"/>
        <v>5097.1181432380017</v>
      </c>
      <c r="AD50" s="5" t="s">
        <v>397</v>
      </c>
      <c r="AE50" s="5">
        <v>4108.2600130545816</v>
      </c>
      <c r="AF50" s="51">
        <v>4382.1594371408673</v>
      </c>
      <c r="AG50" s="56">
        <f t="shared" si="15"/>
        <v>4544.299336315079</v>
      </c>
    </row>
    <row r="51" spans="1:33" x14ac:dyDescent="0.35">
      <c r="A51" s="2" t="s">
        <v>398</v>
      </c>
      <c r="B51" s="3" t="s">
        <v>399</v>
      </c>
      <c r="C51" s="4">
        <v>1142.0032162499999</v>
      </c>
      <c r="D51" s="48">
        <v>1218.1410513046492</v>
      </c>
      <c r="E51" s="50">
        <f t="shared" si="8"/>
        <v>1263.2122702029212</v>
      </c>
      <c r="F51" s="5" t="s">
        <v>400</v>
      </c>
      <c r="G51" s="4">
        <v>1651.45865</v>
      </c>
      <c r="H51" s="48">
        <v>1761.5620932338654</v>
      </c>
      <c r="I51" s="50">
        <f t="shared" si="9"/>
        <v>1826.7398906835183</v>
      </c>
      <c r="J51" s="5" t="s">
        <v>401</v>
      </c>
      <c r="K51" s="4">
        <v>3560.8295250000001</v>
      </c>
      <c r="L51" s="48">
        <v>3798.2315280542757</v>
      </c>
      <c r="M51" s="50">
        <f t="shared" si="10"/>
        <v>5203.5771934343584</v>
      </c>
      <c r="N51" s="5" t="s">
        <v>402</v>
      </c>
      <c r="O51" s="4">
        <v>4678.0528574999998</v>
      </c>
      <c r="P51" s="48">
        <v>4989.9406103303672</v>
      </c>
      <c r="Q51" s="50">
        <f t="shared" si="11"/>
        <v>5174.5684129125902</v>
      </c>
      <c r="R51" s="5" t="s">
        <v>403</v>
      </c>
      <c r="S51" s="4">
        <v>3197.9181599999993</v>
      </c>
      <c r="T51" s="48">
        <v>3411.124709613644</v>
      </c>
      <c r="U51" s="50">
        <f t="shared" si="12"/>
        <v>3537.3363238693487</v>
      </c>
      <c r="V51" s="5" t="s">
        <v>404</v>
      </c>
      <c r="W51" s="14">
        <v>5447.1222000000007</v>
      </c>
      <c r="X51" s="50">
        <v>5810.2841295679173</v>
      </c>
      <c r="Y51" s="50">
        <f t="shared" si="13"/>
        <v>6025.2646423619299</v>
      </c>
      <c r="Z51" s="5" t="s">
        <v>405</v>
      </c>
      <c r="AA51" s="4">
        <v>4696.7836946234665</v>
      </c>
      <c r="AB51" s="48">
        <v>5009.9202402479777</v>
      </c>
      <c r="AC51" s="50">
        <f t="shared" si="14"/>
        <v>5195.2872891371526</v>
      </c>
      <c r="AD51" s="5" t="s">
        <v>406</v>
      </c>
      <c r="AE51" s="5">
        <v>4186.1717886913339</v>
      </c>
      <c r="AF51" s="51">
        <v>4465.2656236495304</v>
      </c>
      <c r="AG51" s="56">
        <f t="shared" si="15"/>
        <v>4630.480451724563</v>
      </c>
    </row>
    <row r="52" spans="1:33" x14ac:dyDescent="0.35">
      <c r="A52" s="2" t="s">
        <v>407</v>
      </c>
      <c r="B52" s="3" t="s">
        <v>408</v>
      </c>
      <c r="C52" s="4">
        <v>1166.0885862499999</v>
      </c>
      <c r="D52" s="48">
        <v>1243.8322030591978</v>
      </c>
      <c r="E52" s="50">
        <f t="shared" si="8"/>
        <v>1289.853994572388</v>
      </c>
      <c r="F52" s="5" t="s">
        <v>409</v>
      </c>
      <c r="G52" s="4">
        <v>1683.0227574999997</v>
      </c>
      <c r="H52" s="48">
        <v>1795.2305930650652</v>
      </c>
      <c r="I52" s="50">
        <f t="shared" si="9"/>
        <v>1861.6541250084724</v>
      </c>
      <c r="J52" s="5" t="s">
        <v>410</v>
      </c>
      <c r="K52" s="4">
        <v>3629.797325</v>
      </c>
      <c r="L52" s="48">
        <v>3871.7974403062926</v>
      </c>
      <c r="M52" s="50">
        <f t="shared" si="10"/>
        <v>5304.3624932196217</v>
      </c>
      <c r="N52" s="5" t="s">
        <v>411</v>
      </c>
      <c r="O52" s="4">
        <v>4772.5717600000007</v>
      </c>
      <c r="P52" s="48">
        <v>5090.7611278395825</v>
      </c>
      <c r="Q52" s="50">
        <f t="shared" si="11"/>
        <v>5279.1192895696468</v>
      </c>
      <c r="R52" s="5" t="s">
        <v>412</v>
      </c>
      <c r="S52" s="4">
        <v>3259.8491099999997</v>
      </c>
      <c r="T52" s="48">
        <v>3477.1846221146088</v>
      </c>
      <c r="U52" s="50">
        <f t="shared" si="12"/>
        <v>3605.8404531328492</v>
      </c>
      <c r="V52" s="5" t="s">
        <v>413</v>
      </c>
      <c r="W52" s="14">
        <v>5551.4004000000004</v>
      </c>
      <c r="X52" s="50">
        <v>5921.514601048787</v>
      </c>
      <c r="Y52" s="50">
        <f t="shared" si="13"/>
        <v>6140.6106412875915</v>
      </c>
      <c r="Z52" s="5" t="s">
        <v>414</v>
      </c>
      <c r="AA52" s="4">
        <v>4781.0599187136258</v>
      </c>
      <c r="AB52" s="48">
        <v>5099.815195666999</v>
      </c>
      <c r="AC52" s="50">
        <f t="shared" si="14"/>
        <v>5288.5083579066777</v>
      </c>
      <c r="AD52" s="5" t="s">
        <v>415</v>
      </c>
      <c r="AE52" s="5">
        <v>4258.6906482620252</v>
      </c>
      <c r="AF52" s="51">
        <v>4542.6193461083267</v>
      </c>
      <c r="AG52" s="56">
        <f t="shared" si="15"/>
        <v>4710.6962619143342</v>
      </c>
    </row>
    <row r="53" spans="1:33" x14ac:dyDescent="0.35">
      <c r="A53" s="2" t="s">
        <v>416</v>
      </c>
      <c r="B53" s="3" t="s">
        <v>417</v>
      </c>
      <c r="C53" s="4">
        <v>1190.1739562499995</v>
      </c>
      <c r="D53" s="48">
        <v>1269.5233548137462</v>
      </c>
      <c r="E53" s="50">
        <f t="shared" si="8"/>
        <v>1316.4957189418546</v>
      </c>
      <c r="F53" s="5" t="s">
        <v>418</v>
      </c>
      <c r="G53" s="4">
        <v>1714.5676887499997</v>
      </c>
      <c r="H53" s="48">
        <v>1828.8786381576069</v>
      </c>
      <c r="I53" s="50">
        <f t="shared" si="9"/>
        <v>1896.5471477694382</v>
      </c>
      <c r="J53" s="5" t="s">
        <v>419</v>
      </c>
      <c r="K53" s="4">
        <v>3698.7651249999999</v>
      </c>
      <c r="L53" s="48">
        <v>3945.3633525583095</v>
      </c>
      <c r="M53" s="50">
        <f t="shared" si="10"/>
        <v>5405.1477930048841</v>
      </c>
      <c r="N53" s="5" t="s">
        <v>420</v>
      </c>
      <c r="O53" s="4">
        <v>4867.1090050000003</v>
      </c>
      <c r="P53" s="48">
        <v>5191.6012107509905</v>
      </c>
      <c r="Q53" s="50">
        <f t="shared" si="11"/>
        <v>5383.6904555487763</v>
      </c>
      <c r="R53" s="5" t="s">
        <v>421</v>
      </c>
      <c r="S53" s="4">
        <v>3321.8000699999993</v>
      </c>
      <c r="T53" s="48">
        <v>3543.2658786906954</v>
      </c>
      <c r="U53" s="50">
        <f t="shared" si="12"/>
        <v>3674.3667162022507</v>
      </c>
      <c r="V53" s="5" t="s">
        <v>422</v>
      </c>
      <c r="W53" s="14">
        <v>5655.6786000000002</v>
      </c>
      <c r="X53" s="50">
        <v>6032.7450725296558</v>
      </c>
      <c r="Y53" s="50">
        <f t="shared" si="13"/>
        <v>6255.9566402132523</v>
      </c>
      <c r="Z53" s="5" t="s">
        <v>423</v>
      </c>
      <c r="AA53" s="4">
        <v>4870.9237806306919</v>
      </c>
      <c r="AB53" s="48">
        <v>5195.6703190784792</v>
      </c>
      <c r="AC53" s="50">
        <f t="shared" si="14"/>
        <v>5387.9101208843822</v>
      </c>
      <c r="AD53" s="5" t="s">
        <v>424</v>
      </c>
      <c r="AE53" s="5">
        <v>4332.1104420461052</v>
      </c>
      <c r="AF53" s="51">
        <v>4620.9340684436893</v>
      </c>
      <c r="AG53" s="56">
        <f t="shared" si="15"/>
        <v>4791.9086289761053</v>
      </c>
    </row>
    <row r="54" spans="1:33" x14ac:dyDescent="0.35">
      <c r="A54" s="2" t="s">
        <v>425</v>
      </c>
      <c r="B54" s="3" t="s">
        <v>426</v>
      </c>
      <c r="C54" s="4">
        <v>1214.2401500000001</v>
      </c>
      <c r="D54" s="48">
        <v>1295.1940518296371</v>
      </c>
      <c r="E54" s="50">
        <f t="shared" si="8"/>
        <v>1343.1162317473336</v>
      </c>
      <c r="F54" s="5" t="s">
        <v>427</v>
      </c>
      <c r="G54" s="4">
        <v>1746.13179625</v>
      </c>
      <c r="H54" s="48">
        <v>1862.5471379888074</v>
      </c>
      <c r="I54" s="50">
        <f t="shared" si="9"/>
        <v>1931.4613820943932</v>
      </c>
      <c r="J54" s="5" t="s">
        <v>428</v>
      </c>
      <c r="K54" s="4">
        <v>3767.7329249999993</v>
      </c>
      <c r="L54" s="48">
        <v>4018.929264810326</v>
      </c>
      <c r="M54" s="50">
        <f t="shared" si="10"/>
        <v>5505.9330927901474</v>
      </c>
      <c r="N54" s="5" t="s">
        <v>429</v>
      </c>
      <c r="O54" s="4">
        <v>4961.6279075000002</v>
      </c>
      <c r="P54" s="48">
        <v>5292.421728260204</v>
      </c>
      <c r="Q54" s="50">
        <f t="shared" si="11"/>
        <v>5488.241332205831</v>
      </c>
      <c r="R54" s="5" t="s">
        <v>430</v>
      </c>
      <c r="S54" s="4">
        <v>3383.7310199999993</v>
      </c>
      <c r="T54" s="48">
        <v>3609.3257911916608</v>
      </c>
      <c r="U54" s="50">
        <f t="shared" si="12"/>
        <v>3742.8708454657517</v>
      </c>
      <c r="V54" s="5" t="s">
        <v>431</v>
      </c>
      <c r="W54" s="14">
        <v>5759.9567999999999</v>
      </c>
      <c r="X54" s="50">
        <v>6143.9755440105255</v>
      </c>
      <c r="Y54" s="50">
        <f t="shared" si="13"/>
        <v>6371.3026391389149</v>
      </c>
      <c r="Z54" s="5" t="s">
        <v>432</v>
      </c>
      <c r="AA54" s="4">
        <v>4958.5271167032552</v>
      </c>
      <c r="AB54" s="48">
        <v>5289.1142064360311</v>
      </c>
      <c r="AC54" s="50">
        <f t="shared" si="14"/>
        <v>5484.8114320741633</v>
      </c>
      <c r="AD54" s="5" t="s">
        <v>433</v>
      </c>
      <c r="AE54" s="5">
        <v>4407.3447934712367</v>
      </c>
      <c r="AF54" s="51">
        <v>4701.184325741714</v>
      </c>
      <c r="AG54" s="56">
        <f t="shared" si="15"/>
        <v>4875.1281457941568</v>
      </c>
    </row>
    <row r="55" spans="1:33" x14ac:dyDescent="0.35">
      <c r="A55" s="2" t="s">
        <v>434</v>
      </c>
      <c r="B55" s="3" t="s">
        <v>435</v>
      </c>
      <c r="C55" s="4">
        <v>1238.3255199999999</v>
      </c>
      <c r="D55" s="48">
        <v>1320.8852035841858</v>
      </c>
      <c r="E55" s="50">
        <f t="shared" si="8"/>
        <v>1369.7579561168006</v>
      </c>
      <c r="F55" s="5" t="s">
        <v>436</v>
      </c>
      <c r="G55" s="4">
        <v>1777.6959037499996</v>
      </c>
      <c r="H55" s="48">
        <v>1896.215637820007</v>
      </c>
      <c r="I55" s="50">
        <f t="shared" si="9"/>
        <v>1966.3756164193471</v>
      </c>
      <c r="J55" s="5" t="s">
        <v>437</v>
      </c>
      <c r="K55" s="4">
        <v>3836.7007249999997</v>
      </c>
      <c r="L55" s="48">
        <v>4092.4951770623434</v>
      </c>
      <c r="M55" s="50">
        <f t="shared" si="10"/>
        <v>5606.7183925754107</v>
      </c>
      <c r="N55" s="5" t="s">
        <v>438</v>
      </c>
      <c r="O55" s="4">
        <v>5056.1468100000002</v>
      </c>
      <c r="P55" s="48">
        <v>5393.2422457694183</v>
      </c>
      <c r="Q55" s="50">
        <f t="shared" si="11"/>
        <v>5592.7922088628866</v>
      </c>
      <c r="R55" s="5" t="s">
        <v>439</v>
      </c>
      <c r="S55" s="4">
        <v>3445.6619699999992</v>
      </c>
      <c r="T55" s="48">
        <v>3675.3857036926256</v>
      </c>
      <c r="U55" s="50">
        <f t="shared" si="12"/>
        <v>3811.3749747292527</v>
      </c>
      <c r="V55" s="5" t="s">
        <v>440</v>
      </c>
      <c r="W55" s="14">
        <v>5864.2349999999997</v>
      </c>
      <c r="X55" s="50">
        <v>6255.2060154913934</v>
      </c>
      <c r="Y55" s="50">
        <f t="shared" si="13"/>
        <v>6486.6486380645747</v>
      </c>
      <c r="Z55" s="5" t="s">
        <v>441</v>
      </c>
      <c r="AA55" s="4">
        <v>5047.2925540902461</v>
      </c>
      <c r="AB55" s="48">
        <v>5383.7976728917292</v>
      </c>
      <c r="AC55" s="50">
        <f t="shared" si="14"/>
        <v>5582.9981867887227</v>
      </c>
      <c r="AD55" s="5" t="s">
        <v>442</v>
      </c>
      <c r="AE55" s="5">
        <v>4482.5537664678222</v>
      </c>
      <c r="AF55" s="51">
        <v>4781.4075126206799</v>
      </c>
      <c r="AG55" s="56">
        <f t="shared" si="15"/>
        <v>4958.3195905876446</v>
      </c>
    </row>
    <row r="56" spans="1:33" x14ac:dyDescent="0.35">
      <c r="A56" s="2" t="s">
        <v>443</v>
      </c>
      <c r="B56" s="3" t="s">
        <v>444</v>
      </c>
      <c r="C56" s="4">
        <v>1262.4108899999999</v>
      </c>
      <c r="D56" s="48">
        <v>1346.5763553387346</v>
      </c>
      <c r="E56" s="50">
        <f t="shared" si="8"/>
        <v>1396.3996804862677</v>
      </c>
      <c r="F56" s="5" t="s">
        <v>445</v>
      </c>
      <c r="G56" s="4">
        <v>1809.2600112499999</v>
      </c>
      <c r="H56" s="48">
        <v>1929.8841376512069</v>
      </c>
      <c r="I56" s="50">
        <f t="shared" si="9"/>
        <v>2001.2898507443012</v>
      </c>
      <c r="J56" s="5" t="s">
        <v>446</v>
      </c>
      <c r="K56" s="4">
        <v>3905.6501825</v>
      </c>
      <c r="L56" s="48">
        <v>4166.0415239121667</v>
      </c>
      <c r="M56" s="50">
        <f t="shared" si="10"/>
        <v>5707.4768877596689</v>
      </c>
      <c r="N56" s="5" t="s">
        <v>447</v>
      </c>
      <c r="O56" s="4">
        <v>5150.6657125000002</v>
      </c>
      <c r="P56" s="48">
        <v>5494.0627632786318</v>
      </c>
      <c r="Q56" s="50">
        <f t="shared" si="11"/>
        <v>5697.3430855199404</v>
      </c>
      <c r="R56" s="5" t="s">
        <v>448</v>
      </c>
      <c r="S56" s="4">
        <v>3507.59292</v>
      </c>
      <c r="T56" s="48">
        <v>3741.4456161935914</v>
      </c>
      <c r="U56" s="50">
        <f t="shared" si="12"/>
        <v>3879.8791039927542</v>
      </c>
      <c r="V56" s="5" t="s">
        <v>449</v>
      </c>
      <c r="W56" s="14">
        <v>5968.5132000000003</v>
      </c>
      <c r="X56" s="50">
        <v>6366.4364869722631</v>
      </c>
      <c r="Y56" s="50">
        <f t="shared" si="13"/>
        <v>6601.9946369902364</v>
      </c>
      <c r="Z56" s="5" t="s">
        <v>450</v>
      </c>
      <c r="AA56" s="4">
        <v>5137.1564160073131</v>
      </c>
      <c r="AB56" s="48">
        <v>5479.6527963032095</v>
      </c>
      <c r="AC56" s="50">
        <f t="shared" si="14"/>
        <v>5682.3999497664281</v>
      </c>
      <c r="AD56" s="5" t="s">
        <v>451</v>
      </c>
      <c r="AE56" s="5">
        <v>4555.9862494661766</v>
      </c>
      <c r="AF56" s="51">
        <v>4859.7357701655719</v>
      </c>
      <c r="AG56" s="56">
        <f t="shared" si="15"/>
        <v>5039.545993661698</v>
      </c>
    </row>
    <row r="57" spans="1:33" x14ac:dyDescent="0.35">
      <c r="A57" s="2" t="s">
        <v>452</v>
      </c>
      <c r="B57" s="3" t="s">
        <v>453</v>
      </c>
      <c r="C57" s="4">
        <v>1286.4962599999999</v>
      </c>
      <c r="D57" s="48">
        <v>1372.267507093283</v>
      </c>
      <c r="E57" s="50">
        <f t="shared" si="8"/>
        <v>1423.0414048557343</v>
      </c>
      <c r="F57" s="5" t="s">
        <v>454</v>
      </c>
      <c r="G57" s="4">
        <v>1840.8241187500003</v>
      </c>
      <c r="H57" s="48">
        <v>1963.5526374824074</v>
      </c>
      <c r="I57" s="50">
        <f t="shared" si="9"/>
        <v>2036.2040850692563</v>
      </c>
      <c r="J57" s="5" t="s">
        <v>455</v>
      </c>
      <c r="K57" s="4">
        <v>3974.6179824999999</v>
      </c>
      <c r="L57" s="48">
        <v>4239.6074361641831</v>
      </c>
      <c r="M57" s="50">
        <f t="shared" si="10"/>
        <v>5808.2621875449313</v>
      </c>
      <c r="N57" s="5" t="s">
        <v>456</v>
      </c>
      <c r="O57" s="4">
        <v>5245.1846149999992</v>
      </c>
      <c r="P57" s="48">
        <v>5594.8832807878453</v>
      </c>
      <c r="Q57" s="50">
        <f t="shared" si="11"/>
        <v>5801.893962176995</v>
      </c>
      <c r="R57" s="5" t="s">
        <v>457</v>
      </c>
      <c r="S57" s="4">
        <v>3569.5238699999995</v>
      </c>
      <c r="T57" s="48">
        <v>3807.5055286945558</v>
      </c>
      <c r="U57" s="50">
        <f t="shared" si="12"/>
        <v>3948.3832332562542</v>
      </c>
      <c r="V57" s="5" t="s">
        <v>458</v>
      </c>
      <c r="W57" s="14">
        <v>6072.7914000000001</v>
      </c>
      <c r="X57" s="50">
        <v>6477.6669584531328</v>
      </c>
      <c r="Y57" s="50">
        <f t="shared" si="13"/>
        <v>6717.340635915898</v>
      </c>
      <c r="Z57" s="5" t="s">
        <v>459</v>
      </c>
      <c r="AA57" s="4">
        <v>5223.6454083537119</v>
      </c>
      <c r="AB57" s="48">
        <v>5571.9080461693884</v>
      </c>
      <c r="AC57" s="50">
        <f t="shared" si="14"/>
        <v>5778.0686438776556</v>
      </c>
      <c r="AD57" s="5" t="s">
        <v>460</v>
      </c>
      <c r="AE57" s="5">
        <v>4629.4060432502574</v>
      </c>
      <c r="AF57" s="51">
        <v>4938.0504925009363</v>
      </c>
      <c r="AG57" s="56">
        <f t="shared" si="15"/>
        <v>5120.758360723471</v>
      </c>
    </row>
    <row r="58" spans="1:33" x14ac:dyDescent="0.35">
      <c r="A58" s="2" t="s">
        <v>461</v>
      </c>
      <c r="B58" s="3" t="s">
        <v>462</v>
      </c>
      <c r="C58" s="4">
        <v>1310.5816299999999</v>
      </c>
      <c r="D58" s="48">
        <v>1397.9586588478319</v>
      </c>
      <c r="E58" s="50">
        <f t="shared" si="8"/>
        <v>1449.6831292252016</v>
      </c>
      <c r="F58" s="5" t="s">
        <v>463</v>
      </c>
      <c r="G58" s="4">
        <v>1872.3690499999993</v>
      </c>
      <c r="H58" s="48">
        <v>1997.2006825749484</v>
      </c>
      <c r="I58" s="50">
        <f t="shared" si="9"/>
        <v>2071.0971078302214</v>
      </c>
      <c r="J58" s="5" t="s">
        <v>464</v>
      </c>
      <c r="K58" s="4">
        <v>4043.5857824999994</v>
      </c>
      <c r="L58" s="48">
        <v>4313.1733484161996</v>
      </c>
      <c r="M58" s="50">
        <f t="shared" si="10"/>
        <v>5909.0474873301937</v>
      </c>
      <c r="N58" s="5" t="s">
        <v>465</v>
      </c>
      <c r="O58" s="4">
        <v>5339.7218599999997</v>
      </c>
      <c r="P58" s="48">
        <v>5695.7233636992532</v>
      </c>
      <c r="Q58" s="50">
        <f t="shared" si="11"/>
        <v>5906.4651281561255</v>
      </c>
      <c r="R58" s="5" t="s">
        <v>466</v>
      </c>
      <c r="S58" s="4">
        <v>3631.4748299999992</v>
      </c>
      <c r="T58" s="48">
        <v>3873.5867852706419</v>
      </c>
      <c r="U58" s="50">
        <f t="shared" si="12"/>
        <v>4016.9094963256553</v>
      </c>
      <c r="V58" s="5" t="s">
        <v>467</v>
      </c>
      <c r="W58" s="14">
        <v>6177.0695999999998</v>
      </c>
      <c r="X58" s="50">
        <v>6588.8974299340016</v>
      </c>
      <c r="Y58" s="50">
        <f t="shared" si="13"/>
        <v>6832.6866348415588</v>
      </c>
      <c r="Z58" s="5" t="s">
        <v>468</v>
      </c>
      <c r="AA58" s="4">
        <v>5314.6395331930316</v>
      </c>
      <c r="AB58" s="48">
        <v>5668.9687876078342</v>
      </c>
      <c r="AC58" s="50">
        <f t="shared" si="14"/>
        <v>5878.7206327493241</v>
      </c>
      <c r="AD58" s="5" t="s">
        <v>469</v>
      </c>
      <c r="AE58" s="5">
        <v>4704.6277054611155</v>
      </c>
      <c r="AF58" s="51">
        <v>5018.2872145894298</v>
      </c>
      <c r="AG58" s="56">
        <f t="shared" si="15"/>
        <v>5203.9638415292384</v>
      </c>
    </row>
    <row r="59" spans="1:33" x14ac:dyDescent="0.35">
      <c r="A59" s="2" t="s">
        <v>470</v>
      </c>
      <c r="B59" s="3" t="s">
        <v>471</v>
      </c>
      <c r="C59" s="4">
        <v>1334.64782375</v>
      </c>
      <c r="D59" s="48">
        <v>1423.6293558637226</v>
      </c>
      <c r="E59" s="50">
        <f t="shared" si="8"/>
        <v>1476.3036420306803</v>
      </c>
      <c r="F59" s="5" t="s">
        <v>472</v>
      </c>
      <c r="G59" s="4">
        <v>1903.9331574999994</v>
      </c>
      <c r="H59" s="48">
        <v>2030.8691824061486</v>
      </c>
      <c r="I59" s="50">
        <f t="shared" si="9"/>
        <v>2106.011342155176</v>
      </c>
      <c r="J59" s="5" t="s">
        <v>473</v>
      </c>
      <c r="K59" s="4">
        <v>4112.5535825000006</v>
      </c>
      <c r="L59" s="48">
        <v>4386.7392606682188</v>
      </c>
      <c r="M59" s="50">
        <f t="shared" si="10"/>
        <v>6009.8327871154606</v>
      </c>
      <c r="N59" s="5" t="s">
        <v>474</v>
      </c>
      <c r="O59" s="4">
        <v>5434.2407625000005</v>
      </c>
      <c r="P59" s="48">
        <v>5796.5438812084685</v>
      </c>
      <c r="Q59" s="50">
        <f t="shared" si="11"/>
        <v>6011.0160048131811</v>
      </c>
      <c r="R59" s="5" t="s">
        <v>475</v>
      </c>
      <c r="S59" s="4">
        <v>3693.4057799999991</v>
      </c>
      <c r="T59" s="48">
        <v>3939.6466977716073</v>
      </c>
      <c r="U59" s="50">
        <f t="shared" si="12"/>
        <v>4085.4136255891563</v>
      </c>
      <c r="V59" s="5" t="s">
        <v>476</v>
      </c>
      <c r="W59" s="14">
        <v>6281.3478000000005</v>
      </c>
      <c r="X59" s="50">
        <v>6700.1279014148713</v>
      </c>
      <c r="Y59" s="50">
        <f t="shared" si="13"/>
        <v>6948.0326337672213</v>
      </c>
      <c r="Z59" s="5" t="s">
        <v>477</v>
      </c>
      <c r="AA59" s="4">
        <v>5401.1444447355179</v>
      </c>
      <c r="AB59" s="48">
        <v>5761.2410180096022</v>
      </c>
      <c r="AC59" s="50">
        <f t="shared" si="14"/>
        <v>5974.4069356759574</v>
      </c>
      <c r="AD59" s="5" t="s">
        <v>478</v>
      </c>
      <c r="AE59" s="5">
        <v>4778.9357442443115</v>
      </c>
      <c r="AF59" s="51">
        <v>5097.5494015918293</v>
      </c>
      <c r="AG59" s="56">
        <f t="shared" si="15"/>
        <v>5286.1587294507262</v>
      </c>
    </row>
    <row r="60" spans="1:33" x14ac:dyDescent="0.35">
      <c r="A60" s="2" t="s">
        <v>479</v>
      </c>
      <c r="B60" s="3" t="s">
        <v>480</v>
      </c>
      <c r="C60" s="4">
        <v>1358.7331937499998</v>
      </c>
      <c r="D60" s="48">
        <v>1449.3205076182712</v>
      </c>
      <c r="E60" s="50">
        <f t="shared" si="8"/>
        <v>1502.9453664001471</v>
      </c>
      <c r="F60" s="5" t="s">
        <v>481</v>
      </c>
      <c r="G60" s="4">
        <v>1935.4972649999997</v>
      </c>
      <c r="H60" s="48">
        <v>2064.5376822373487</v>
      </c>
      <c r="I60" s="50">
        <f t="shared" si="9"/>
        <v>2140.9255764801305</v>
      </c>
      <c r="J60" s="5" t="s">
        <v>482</v>
      </c>
      <c r="K60" s="4">
        <v>4181.5213825000001</v>
      </c>
      <c r="L60" s="48">
        <v>4460.3051729202343</v>
      </c>
      <c r="M60" s="50">
        <f t="shared" si="10"/>
        <v>6110.6180869007212</v>
      </c>
      <c r="N60" s="5" t="s">
        <v>483</v>
      </c>
      <c r="O60" s="4">
        <v>5528.7596649999996</v>
      </c>
      <c r="P60" s="48">
        <v>5897.3643987176829</v>
      </c>
      <c r="Q60" s="50">
        <f t="shared" si="11"/>
        <v>6115.5668814702367</v>
      </c>
      <c r="R60" s="5" t="s">
        <v>484</v>
      </c>
      <c r="S60" s="4">
        <v>3755.3367299999995</v>
      </c>
      <c r="T60" s="48">
        <v>4005.7066102725726</v>
      </c>
      <c r="U60" s="50">
        <f t="shared" si="12"/>
        <v>4153.9177548526577</v>
      </c>
      <c r="V60" s="5" t="s">
        <v>485</v>
      </c>
      <c r="W60" s="14">
        <v>6385.6259999999993</v>
      </c>
      <c r="X60" s="50">
        <v>6811.3583728957392</v>
      </c>
      <c r="Y60" s="50">
        <f t="shared" si="13"/>
        <v>7063.3786326928812</v>
      </c>
      <c r="Z60" s="5" t="s">
        <v>486</v>
      </c>
      <c r="AA60" s="4">
        <v>5480.8996171366698</v>
      </c>
      <c r="AB60" s="48">
        <v>5846.3135013207648</v>
      </c>
      <c r="AC60" s="50">
        <f t="shared" si="14"/>
        <v>6062.6271008696322</v>
      </c>
      <c r="AD60" s="5" t="s">
        <v>487</v>
      </c>
      <c r="AE60" s="5">
        <v>4853.2564722417801</v>
      </c>
      <c r="AF60" s="51">
        <v>5176.8251238037565</v>
      </c>
      <c r="AG60" s="56">
        <f t="shared" si="15"/>
        <v>5368.3676533844955</v>
      </c>
    </row>
    <row r="61" spans="1:33" x14ac:dyDescent="0.35">
      <c r="A61" s="2" t="s">
        <v>488</v>
      </c>
      <c r="B61" s="3" t="s">
        <v>489</v>
      </c>
      <c r="C61" s="4">
        <v>1382.8185637499998</v>
      </c>
      <c r="D61" s="48">
        <v>1475.0116593728198</v>
      </c>
      <c r="E61" s="50">
        <f t="shared" si="8"/>
        <v>1529.5870907696142</v>
      </c>
      <c r="F61" s="5" t="s">
        <v>490</v>
      </c>
      <c r="G61" s="4">
        <v>1967.0613724999994</v>
      </c>
      <c r="H61" s="48">
        <v>2098.2061820685485</v>
      </c>
      <c r="I61" s="50">
        <f t="shared" si="9"/>
        <v>2175.8398108050847</v>
      </c>
      <c r="J61" s="5" t="s">
        <v>491</v>
      </c>
      <c r="K61" s="4">
        <v>4250.4708400000009</v>
      </c>
      <c r="L61" s="48">
        <v>4533.8515197700572</v>
      </c>
      <c r="M61" s="50">
        <f t="shared" si="10"/>
        <v>6211.3765820849785</v>
      </c>
      <c r="N61" s="5" t="s">
        <v>492</v>
      </c>
      <c r="O61" s="4">
        <v>5623.2785674999996</v>
      </c>
      <c r="P61" s="48">
        <v>5998.1849162268954</v>
      </c>
      <c r="Q61" s="50">
        <f t="shared" si="11"/>
        <v>6220.1177581272905</v>
      </c>
      <c r="R61" s="5" t="s">
        <v>493</v>
      </c>
      <c r="S61" s="4">
        <v>3817.2676799999995</v>
      </c>
      <c r="T61" s="48">
        <v>4071.7665227735374</v>
      </c>
      <c r="U61" s="50">
        <f t="shared" si="12"/>
        <v>4222.4218841161583</v>
      </c>
      <c r="V61" s="5" t="s">
        <v>494</v>
      </c>
      <c r="W61" s="14">
        <v>6489.9042000000009</v>
      </c>
      <c r="X61" s="50">
        <v>6922.5888443766098</v>
      </c>
      <c r="Y61" s="50">
        <f t="shared" si="13"/>
        <v>7178.7246316185438</v>
      </c>
      <c r="Z61" s="5" t="s">
        <v>495</v>
      </c>
      <c r="AA61" s="4">
        <v>5559.5245266155707</v>
      </c>
      <c r="AB61" s="48">
        <v>5930.1803666049627</v>
      </c>
      <c r="AC61" s="50">
        <f t="shared" si="14"/>
        <v>6149.5970401693457</v>
      </c>
      <c r="AD61" s="5" t="s">
        <v>496</v>
      </c>
      <c r="AE61" s="5">
        <v>4928.47813445264</v>
      </c>
      <c r="AF61" s="51">
        <v>5257.0618458922536</v>
      </c>
      <c r="AG61" s="56">
        <f t="shared" si="15"/>
        <v>5451.5731341902665</v>
      </c>
    </row>
    <row r="62" spans="1:33" x14ac:dyDescent="0.35">
      <c r="A62" s="2" t="s">
        <v>497</v>
      </c>
      <c r="B62" s="3" t="s">
        <v>498</v>
      </c>
      <c r="C62" s="4">
        <v>1406.9039337499994</v>
      </c>
      <c r="D62" s="48">
        <v>1500.7028111273685</v>
      </c>
      <c r="E62" s="50">
        <f t="shared" si="8"/>
        <v>1556.228815139081</v>
      </c>
      <c r="F62" s="5" t="s">
        <v>499</v>
      </c>
      <c r="G62" s="4">
        <v>1998.6254799999997</v>
      </c>
      <c r="H62" s="48">
        <v>2131.8746818997488</v>
      </c>
      <c r="I62" s="50">
        <f t="shared" si="9"/>
        <v>2210.7540451300392</v>
      </c>
      <c r="J62" s="5" t="s">
        <v>500</v>
      </c>
      <c r="K62" s="4">
        <v>4319.4386400000003</v>
      </c>
      <c r="L62" s="48">
        <v>4607.4174320220745</v>
      </c>
      <c r="M62" s="50">
        <f t="shared" si="10"/>
        <v>6312.1618818702427</v>
      </c>
      <c r="N62" s="5" t="s">
        <v>501</v>
      </c>
      <c r="O62" s="4">
        <v>5717.7974699999995</v>
      </c>
      <c r="P62" s="48">
        <v>6099.0054337361089</v>
      </c>
      <c r="Q62" s="50">
        <f t="shared" si="11"/>
        <v>6324.6686347843442</v>
      </c>
      <c r="R62" s="5" t="s">
        <v>502</v>
      </c>
      <c r="S62" s="4">
        <v>3879.2186399999996</v>
      </c>
      <c r="T62" s="48">
        <v>4137.847779349624</v>
      </c>
      <c r="U62" s="50">
        <f t="shared" si="12"/>
        <v>4290.9481471855597</v>
      </c>
      <c r="V62" s="5" t="s">
        <v>503</v>
      </c>
      <c r="W62" s="14">
        <v>6594.1823999999997</v>
      </c>
      <c r="X62" s="50">
        <v>7033.8193158574777</v>
      </c>
      <c r="Y62" s="50">
        <f t="shared" si="13"/>
        <v>7294.0706305442036</v>
      </c>
      <c r="Z62" s="5" t="s">
        <v>504</v>
      </c>
      <c r="AA62" s="4">
        <v>5638.1812744866456</v>
      </c>
      <c r="AB62" s="48">
        <v>6014.0811929603442</v>
      </c>
      <c r="AC62" s="50">
        <f t="shared" si="14"/>
        <v>6236.6021970998763</v>
      </c>
      <c r="AD62" s="5" t="s">
        <v>505</v>
      </c>
      <c r="AE62" s="5">
        <v>5001.009683237603</v>
      </c>
      <c r="AF62" s="51">
        <v>5334.4291035605784</v>
      </c>
      <c r="AG62" s="56">
        <f t="shared" si="15"/>
        <v>5531.8029803923191</v>
      </c>
    </row>
    <row r="63" spans="1:33" x14ac:dyDescent="0.35">
      <c r="A63" s="2" t="s">
        <v>506</v>
      </c>
      <c r="B63" s="3" t="s">
        <v>507</v>
      </c>
      <c r="C63" s="4">
        <v>1430.9893037499999</v>
      </c>
      <c r="D63" s="48">
        <v>1526.3939628819173</v>
      </c>
      <c r="E63" s="50">
        <f t="shared" si="8"/>
        <v>1582.8705395085481</v>
      </c>
      <c r="F63" s="5" t="s">
        <v>508</v>
      </c>
      <c r="G63" s="4">
        <v>2030.1704112499997</v>
      </c>
      <c r="H63" s="48">
        <v>2165.5227269922902</v>
      </c>
      <c r="I63" s="50">
        <f t="shared" si="9"/>
        <v>2245.647067891005</v>
      </c>
      <c r="J63" s="5" t="s">
        <v>509</v>
      </c>
      <c r="K63" s="4">
        <v>4388.4064399999997</v>
      </c>
      <c r="L63" s="48">
        <v>4680.983344274091</v>
      </c>
      <c r="M63" s="50">
        <f t="shared" si="10"/>
        <v>6412.9471816555051</v>
      </c>
      <c r="N63" s="5" t="s">
        <v>510</v>
      </c>
      <c r="O63" s="4">
        <v>5812.3347149999991</v>
      </c>
      <c r="P63" s="48">
        <v>6199.8455166475178</v>
      </c>
      <c r="Q63" s="50">
        <f t="shared" si="11"/>
        <v>6429.2398007634756</v>
      </c>
      <c r="R63" s="5" t="s">
        <v>511</v>
      </c>
      <c r="S63" s="4">
        <v>3941.1495899999991</v>
      </c>
      <c r="T63" s="48">
        <v>4203.9076918505889</v>
      </c>
      <c r="U63" s="50">
        <f t="shared" si="12"/>
        <v>4359.4522764490603</v>
      </c>
      <c r="V63" s="5" t="s">
        <v>512</v>
      </c>
      <c r="W63" s="14">
        <v>6698.4606000000003</v>
      </c>
      <c r="X63" s="50">
        <v>7145.0497873383474</v>
      </c>
      <c r="Y63" s="50">
        <f t="shared" si="13"/>
        <v>7409.4166294698653</v>
      </c>
      <c r="Z63" s="5" t="s">
        <v>513</v>
      </c>
      <c r="AA63" s="4">
        <v>5715.691840239384</v>
      </c>
      <c r="AB63" s="48">
        <v>6096.7594207531711</v>
      </c>
      <c r="AC63" s="50">
        <f t="shared" si="14"/>
        <v>6322.3395193210381</v>
      </c>
      <c r="AD63" s="5" t="s">
        <v>514</v>
      </c>
      <c r="AE63" s="5">
        <v>5077.1195904475771</v>
      </c>
      <c r="AF63" s="51">
        <v>5415.6132903161088</v>
      </c>
      <c r="AG63" s="56">
        <f t="shared" si="15"/>
        <v>5615.9909820578041</v>
      </c>
    </row>
    <row r="64" spans="1:33" x14ac:dyDescent="0.35">
      <c r="A64" s="2" t="s">
        <v>515</v>
      </c>
      <c r="B64" s="3" t="s">
        <v>516</v>
      </c>
      <c r="C64" s="4">
        <v>1455.0554974999998</v>
      </c>
      <c r="D64" s="48">
        <v>1552.064659897808</v>
      </c>
      <c r="E64" s="50">
        <f t="shared" si="8"/>
        <v>1609.4910523140268</v>
      </c>
      <c r="F64" s="5" t="s">
        <v>517</v>
      </c>
      <c r="G64" s="4">
        <v>2061.73451875</v>
      </c>
      <c r="H64" s="48">
        <v>2199.191226823491</v>
      </c>
      <c r="I64" s="50">
        <f t="shared" si="9"/>
        <v>2280.56130221596</v>
      </c>
      <c r="J64" s="5" t="s">
        <v>518</v>
      </c>
      <c r="K64" s="4">
        <v>4457.3742400000001</v>
      </c>
      <c r="L64" s="48">
        <v>4754.5492565261084</v>
      </c>
      <c r="M64" s="50">
        <f t="shared" si="10"/>
        <v>6513.7324814407693</v>
      </c>
      <c r="N64" s="5" t="s">
        <v>519</v>
      </c>
      <c r="O64" s="4">
        <v>5906.853617499999</v>
      </c>
      <c r="P64" s="48">
        <v>6300.6660341567313</v>
      </c>
      <c r="Q64" s="50">
        <f t="shared" si="11"/>
        <v>6533.7906774205294</v>
      </c>
      <c r="R64" s="5" t="s">
        <v>520</v>
      </c>
      <c r="S64" s="4">
        <v>4003.0805399999995</v>
      </c>
      <c r="T64" s="48">
        <v>4269.9676043515537</v>
      </c>
      <c r="U64" s="50">
        <f t="shared" si="12"/>
        <v>4427.9564057125608</v>
      </c>
      <c r="V64" s="5" t="s">
        <v>521</v>
      </c>
      <c r="W64" s="14">
        <v>6802.7388000000001</v>
      </c>
      <c r="X64" s="50">
        <v>7256.2802588192171</v>
      </c>
      <c r="Y64" s="50">
        <f t="shared" si="13"/>
        <v>7524.7626283955278</v>
      </c>
      <c r="Z64" s="5" t="s">
        <v>522</v>
      </c>
      <c r="AA64" s="4">
        <v>5793.186486796033</v>
      </c>
      <c r="AB64" s="48">
        <v>6179.4206680104062</v>
      </c>
      <c r="AC64" s="50">
        <f t="shared" si="14"/>
        <v>6408.0592327267905</v>
      </c>
      <c r="AD64" s="5" t="s">
        <v>523</v>
      </c>
      <c r="AE64" s="5">
        <v>5150.5520734459315</v>
      </c>
      <c r="AF64" s="51">
        <v>5493.9415478610026</v>
      </c>
      <c r="AG64" s="56">
        <f t="shared" si="15"/>
        <v>5697.2173851318594</v>
      </c>
    </row>
    <row r="65" spans="1:33" x14ac:dyDescent="0.35">
      <c r="A65" s="2" t="s">
        <v>524</v>
      </c>
      <c r="B65" s="3" t="s">
        <v>525</v>
      </c>
      <c r="C65" s="4">
        <v>1479.1408674999998</v>
      </c>
      <c r="D65" s="48">
        <v>1577.7558116523567</v>
      </c>
      <c r="E65" s="50">
        <f t="shared" si="8"/>
        <v>1636.1327766834938</v>
      </c>
      <c r="F65" s="5" t="s">
        <v>526</v>
      </c>
      <c r="G65" s="4">
        <v>2093.2986262499994</v>
      </c>
      <c r="H65" s="48">
        <v>2232.8597266546899</v>
      </c>
      <c r="I65" s="50">
        <f t="shared" si="9"/>
        <v>2315.4755365409133</v>
      </c>
      <c r="J65" s="5" t="s">
        <v>527</v>
      </c>
      <c r="K65" s="4">
        <v>4526.3420400000005</v>
      </c>
      <c r="L65" s="48">
        <v>4828.1151687781248</v>
      </c>
      <c r="M65" s="50">
        <f t="shared" si="10"/>
        <v>6614.5177812260317</v>
      </c>
      <c r="N65" s="5" t="s">
        <v>528</v>
      </c>
      <c r="O65" s="4">
        <v>6001.372519999999</v>
      </c>
      <c r="P65" s="48">
        <v>6401.4865516659456</v>
      </c>
      <c r="Q65" s="50">
        <f t="shared" si="11"/>
        <v>6638.341554077585</v>
      </c>
      <c r="R65" s="5" t="s">
        <v>529</v>
      </c>
      <c r="S65" s="4">
        <v>4065.0114899999994</v>
      </c>
      <c r="T65" s="48">
        <v>4336.0275168525195</v>
      </c>
      <c r="U65" s="50">
        <f t="shared" si="12"/>
        <v>4496.4605349760623</v>
      </c>
      <c r="V65" s="5" t="s">
        <v>530</v>
      </c>
      <c r="W65" s="14">
        <v>6907.0170000000007</v>
      </c>
      <c r="X65" s="50">
        <v>7367.5107303000859</v>
      </c>
      <c r="Y65" s="50">
        <f t="shared" si="13"/>
        <v>7640.1086273211886</v>
      </c>
      <c r="Z65" s="5" t="s">
        <v>531</v>
      </c>
      <c r="AA65" s="4">
        <v>5872.9575783932733</v>
      </c>
      <c r="AB65" s="48">
        <v>6264.5101318571606</v>
      </c>
      <c r="AC65" s="50">
        <f t="shared" si="14"/>
        <v>6496.2970067358747</v>
      </c>
      <c r="AD65" s="5" t="s">
        <v>532</v>
      </c>
      <c r="AE65" s="5">
        <v>5225.7610464425161</v>
      </c>
      <c r="AF65" s="51">
        <v>5574.1647347399667</v>
      </c>
      <c r="AG65" s="56">
        <f t="shared" si="15"/>
        <v>5780.4088299253453</v>
      </c>
    </row>
    <row r="66" spans="1:33" x14ac:dyDescent="0.35">
      <c r="A66" s="2" t="s">
        <v>533</v>
      </c>
      <c r="B66" s="3" t="s">
        <v>534</v>
      </c>
      <c r="C66" s="4">
        <v>1503.2262374999998</v>
      </c>
      <c r="D66" s="48">
        <v>1603.4469634069055</v>
      </c>
      <c r="E66" s="50">
        <f t="shared" si="8"/>
        <v>1662.7745010529609</v>
      </c>
      <c r="F66" s="5" t="s">
        <v>535</v>
      </c>
      <c r="G66" s="4">
        <v>2124.8627337499997</v>
      </c>
      <c r="H66" s="48">
        <v>2266.5282264858906</v>
      </c>
      <c r="I66" s="50">
        <f t="shared" si="9"/>
        <v>2350.3897708658683</v>
      </c>
      <c r="J66" s="5" t="s">
        <v>536</v>
      </c>
      <c r="K66" s="4">
        <v>4595.2914975000003</v>
      </c>
      <c r="L66" s="48">
        <v>4901.6615156279477</v>
      </c>
      <c r="M66" s="50">
        <f t="shared" si="10"/>
        <v>6715.276276410289</v>
      </c>
      <c r="N66" s="5" t="s">
        <v>537</v>
      </c>
      <c r="O66" s="4">
        <v>6095.8914225000008</v>
      </c>
      <c r="P66" s="48">
        <v>6502.3070691751609</v>
      </c>
      <c r="Q66" s="50">
        <f t="shared" si="11"/>
        <v>6742.8924307346415</v>
      </c>
      <c r="R66" s="5" t="s">
        <v>538</v>
      </c>
      <c r="S66" s="4">
        <v>4126.9624499999991</v>
      </c>
      <c r="T66" s="48">
        <v>4402.1087734286057</v>
      </c>
      <c r="U66" s="50">
        <f t="shared" si="12"/>
        <v>4564.9867980454637</v>
      </c>
      <c r="V66" s="5" t="s">
        <v>539</v>
      </c>
      <c r="W66" s="14">
        <v>7011.2952000000005</v>
      </c>
      <c r="X66" s="50">
        <v>7478.7412017809565</v>
      </c>
      <c r="Y66" s="50">
        <f t="shared" si="13"/>
        <v>7755.4546262468511</v>
      </c>
      <c r="Z66" s="5" t="s">
        <v>540</v>
      </c>
      <c r="AA66" s="4">
        <v>5874.5558099999989</v>
      </c>
      <c r="AB66" s="48">
        <v>6266.2149182377425</v>
      </c>
      <c r="AC66" s="50">
        <f t="shared" si="14"/>
        <v>6498.0648702125382</v>
      </c>
      <c r="AD66" s="5" t="s">
        <v>541</v>
      </c>
      <c r="AE66" s="5">
        <v>4938.0130638417213</v>
      </c>
      <c r="AF66" s="51">
        <v>5267.2324730366063</v>
      </c>
      <c r="AG66" s="56">
        <f t="shared" si="15"/>
        <v>5462.1200745389606</v>
      </c>
    </row>
    <row r="67" spans="1:33" x14ac:dyDescent="0.35">
      <c r="A67" s="2" t="s">
        <v>542</v>
      </c>
      <c r="B67" s="3" t="s">
        <v>543</v>
      </c>
      <c r="C67" s="4">
        <v>1529.1525274999995</v>
      </c>
      <c r="D67" s="48">
        <v>1631.1017700726293</v>
      </c>
      <c r="E67" s="50">
        <f t="shared" si="8"/>
        <v>1691.4525355653163</v>
      </c>
      <c r="F67" s="5" t="s">
        <v>544</v>
      </c>
      <c r="G67" s="4">
        <v>2156.4268412499996</v>
      </c>
      <c r="H67" s="48">
        <v>2300.19672631709</v>
      </c>
      <c r="I67" s="50">
        <f t="shared" si="9"/>
        <v>2385.304005190822</v>
      </c>
      <c r="J67" s="5" t="s">
        <v>545</v>
      </c>
      <c r="K67" s="4">
        <v>4669.5052525000001</v>
      </c>
      <c r="L67" s="48">
        <v>4980.8231329076461</v>
      </c>
      <c r="M67" s="50">
        <f t="shared" si="10"/>
        <v>6823.7276920834756</v>
      </c>
      <c r="N67" s="5" t="s">
        <v>546</v>
      </c>
      <c r="O67" s="4">
        <v>6198.7194774999998</v>
      </c>
      <c r="P67" s="48">
        <v>6611.9907138785657</v>
      </c>
      <c r="Q67" s="50">
        <f t="shared" si="11"/>
        <v>6856.6343702920722</v>
      </c>
      <c r="R67" s="5" t="s">
        <v>547</v>
      </c>
      <c r="S67" s="4">
        <v>4193.7358199999999</v>
      </c>
      <c r="T67" s="48">
        <v>4473.3339521089683</v>
      </c>
      <c r="U67" s="50">
        <f t="shared" si="12"/>
        <v>4638.847308337</v>
      </c>
      <c r="V67" s="5" t="s">
        <v>548</v>
      </c>
      <c r="W67" s="14">
        <v>7125.2811499999989</v>
      </c>
      <c r="X67" s="50">
        <v>7600.3266430399581</v>
      </c>
      <c r="Y67" s="50">
        <f t="shared" si="13"/>
        <v>7881.5387288324355</v>
      </c>
      <c r="Z67" s="5" t="s">
        <v>549</v>
      </c>
      <c r="AA67" s="4">
        <v>5973.305159999999</v>
      </c>
      <c r="AB67" s="48">
        <v>6371.5479289622226</v>
      </c>
      <c r="AC67" s="50">
        <f t="shared" si="14"/>
        <v>6607.2952023338239</v>
      </c>
      <c r="AD67" s="5" t="s">
        <v>550</v>
      </c>
      <c r="AE67" s="5">
        <v>5182.5098595927002</v>
      </c>
      <c r="AF67" s="51">
        <v>5528.0299730600373</v>
      </c>
      <c r="AG67" s="56">
        <f t="shared" si="15"/>
        <v>5732.5670820632586</v>
      </c>
    </row>
    <row r="68" spans="1:33" x14ac:dyDescent="0.35">
      <c r="A68" s="2" t="s">
        <v>551</v>
      </c>
      <c r="B68" s="3" t="s">
        <v>552</v>
      </c>
      <c r="C68" s="4">
        <v>1554.8870549999997</v>
      </c>
      <c r="D68" s="48">
        <v>1658.5520293517734</v>
      </c>
      <c r="E68" s="50">
        <f t="shared" si="8"/>
        <v>1719.9184544377888</v>
      </c>
      <c r="F68" s="5" t="s">
        <v>553</v>
      </c>
      <c r="G68" s="4">
        <v>2187.9717724999996</v>
      </c>
      <c r="H68" s="48">
        <v>2333.8447714096324</v>
      </c>
      <c r="I68" s="50">
        <f t="shared" si="9"/>
        <v>2420.1970279517886</v>
      </c>
      <c r="J68" s="5" t="s">
        <v>554</v>
      </c>
      <c r="K68" s="4">
        <v>4743.6639799999994</v>
      </c>
      <c r="L68" s="48">
        <v>5059.9260539807565</v>
      </c>
      <c r="M68" s="50">
        <f t="shared" si="10"/>
        <v>6932.0986939536369</v>
      </c>
      <c r="N68" s="5" t="s">
        <v>555</v>
      </c>
      <c r="O68" s="4">
        <v>6301.1990250000008</v>
      </c>
      <c r="P68" s="48">
        <v>6721.3026159402734</v>
      </c>
      <c r="Q68" s="50">
        <f t="shared" si="11"/>
        <v>6969.9908127300632</v>
      </c>
      <c r="R68" s="5" t="s">
        <v>556</v>
      </c>
      <c r="S68" s="4">
        <v>4260.329099999999</v>
      </c>
      <c r="T68" s="48">
        <v>4544.3670341132365</v>
      </c>
      <c r="U68" s="50">
        <f t="shared" si="12"/>
        <v>4712.5086143754261</v>
      </c>
      <c r="V68" s="5" t="s">
        <v>557</v>
      </c>
      <c r="W68" s="14">
        <v>7239.2671000000009</v>
      </c>
      <c r="X68" s="50">
        <v>7721.912084298966</v>
      </c>
      <c r="Y68" s="50">
        <f t="shared" si="13"/>
        <v>8007.6228314180271</v>
      </c>
      <c r="Z68" s="5" t="s">
        <v>558</v>
      </c>
      <c r="AA68" s="4">
        <v>6072.0745199999992</v>
      </c>
      <c r="AB68" s="48">
        <v>6476.9022837618231</v>
      </c>
      <c r="AC68" s="50">
        <f t="shared" si="14"/>
        <v>6716.5476682610097</v>
      </c>
      <c r="AD68" s="5" t="s">
        <v>559</v>
      </c>
      <c r="AE68" s="5">
        <v>5427.0066553436791</v>
      </c>
      <c r="AF68" s="51">
        <v>5788.8274730834655</v>
      </c>
      <c r="AG68" s="56">
        <f t="shared" si="15"/>
        <v>6003.0140895875529</v>
      </c>
    </row>
    <row r="69" spans="1:33" x14ac:dyDescent="0.35">
      <c r="A69" s="2" t="s">
        <v>560</v>
      </c>
      <c r="B69" s="3" t="s">
        <v>561</v>
      </c>
      <c r="C69" s="4">
        <v>1580.6024062499998</v>
      </c>
      <c r="D69" s="48">
        <v>1685.9818338922589</v>
      </c>
      <c r="E69" s="50">
        <f t="shared" si="8"/>
        <v>1748.3631617462725</v>
      </c>
      <c r="F69" s="5" t="s">
        <v>562</v>
      </c>
      <c r="G69" s="4">
        <v>2219.5358799999999</v>
      </c>
      <c r="H69" s="48">
        <v>2367.5132712408326</v>
      </c>
      <c r="I69" s="50">
        <f t="shared" si="9"/>
        <v>2455.1112622767432</v>
      </c>
      <c r="J69" s="5" t="s">
        <v>563</v>
      </c>
      <c r="K69" s="4">
        <v>4817.804365</v>
      </c>
      <c r="L69" s="48">
        <v>5139.0094096516768</v>
      </c>
      <c r="M69" s="50">
        <f t="shared" si="10"/>
        <v>7040.4428912227977</v>
      </c>
      <c r="N69" s="5" t="s">
        <v>564</v>
      </c>
      <c r="O69" s="4">
        <v>6403.6969149999995</v>
      </c>
      <c r="P69" s="48">
        <v>6830.6340834041748</v>
      </c>
      <c r="Q69" s="50">
        <f t="shared" si="11"/>
        <v>7083.3675444901291</v>
      </c>
      <c r="R69" s="5" t="s">
        <v>565</v>
      </c>
      <c r="S69" s="4">
        <v>4326.9223799999991</v>
      </c>
      <c r="T69" s="48">
        <v>4615.4001161175047</v>
      </c>
      <c r="U69" s="50">
        <f t="shared" si="12"/>
        <v>4786.1699204138522</v>
      </c>
      <c r="V69" s="5" t="s">
        <v>566</v>
      </c>
      <c r="W69" s="14">
        <v>7353.2530499999993</v>
      </c>
      <c r="X69" s="50">
        <v>7843.4975255579693</v>
      </c>
      <c r="Y69" s="50">
        <f t="shared" si="13"/>
        <v>8133.7069340036132</v>
      </c>
      <c r="Z69" s="5" t="s">
        <v>567</v>
      </c>
      <c r="AA69" s="4">
        <v>6259.5850242883571</v>
      </c>
      <c r="AB69" s="48">
        <v>6676.9141922873796</v>
      </c>
      <c r="AC69" s="50">
        <f t="shared" si="14"/>
        <v>6923.9600174020125</v>
      </c>
      <c r="AD69" s="5" t="s">
        <v>568</v>
      </c>
      <c r="AE69" s="5">
        <v>5671.5034510946562</v>
      </c>
      <c r="AF69" s="51">
        <v>6049.6249731068929</v>
      </c>
      <c r="AG69" s="56">
        <f t="shared" si="15"/>
        <v>6273.4610971118473</v>
      </c>
    </row>
    <row r="70" spans="1:33" x14ac:dyDescent="0.35">
      <c r="A70" s="2" t="s">
        <v>569</v>
      </c>
      <c r="B70" s="3" t="s">
        <v>570</v>
      </c>
      <c r="C70" s="4">
        <v>1606.3369337499998</v>
      </c>
      <c r="D70" s="48">
        <v>1713.4320931714024</v>
      </c>
      <c r="E70" s="50">
        <f t="shared" si="8"/>
        <v>1776.829080618744</v>
      </c>
      <c r="F70" s="5" t="s">
        <v>571</v>
      </c>
      <c r="G70" s="4">
        <v>2251.0999874999998</v>
      </c>
      <c r="H70" s="48">
        <v>2401.1817710720325</v>
      </c>
      <c r="I70" s="50">
        <f t="shared" si="9"/>
        <v>2490.0254966016973</v>
      </c>
      <c r="J70" s="5" t="s">
        <v>572</v>
      </c>
      <c r="K70" s="4">
        <v>4891.9630925000001</v>
      </c>
      <c r="L70" s="48">
        <v>5218.112330724789</v>
      </c>
      <c r="M70" s="50">
        <f t="shared" si="10"/>
        <v>7148.8138930929617</v>
      </c>
      <c r="N70" s="5" t="s">
        <v>573</v>
      </c>
      <c r="O70" s="4">
        <v>6506.1764624999996</v>
      </c>
      <c r="P70" s="48">
        <v>6939.9459854658808</v>
      </c>
      <c r="Q70" s="50">
        <f t="shared" si="11"/>
        <v>7196.7239869281175</v>
      </c>
      <c r="R70" s="5" t="s">
        <v>574</v>
      </c>
      <c r="S70" s="4">
        <v>4393.5156599999991</v>
      </c>
      <c r="T70" s="48">
        <v>4686.4331981217729</v>
      </c>
      <c r="U70" s="50">
        <f t="shared" si="12"/>
        <v>4859.8312264522783</v>
      </c>
      <c r="V70" s="5" t="s">
        <v>575</v>
      </c>
      <c r="W70" s="14">
        <v>7467.2390000000014</v>
      </c>
      <c r="X70" s="50">
        <v>7965.0829668169754</v>
      </c>
      <c r="Y70" s="50">
        <f t="shared" si="13"/>
        <v>8259.7910365892021</v>
      </c>
      <c r="Z70" s="5" t="s">
        <v>576</v>
      </c>
      <c r="AA70" s="4">
        <v>6505.7862168434567</v>
      </c>
      <c r="AB70" s="48">
        <v>6939.5297219671775</v>
      </c>
      <c r="AC70" s="50">
        <f t="shared" si="14"/>
        <v>7196.2923216799627</v>
      </c>
      <c r="AD70" s="5" t="s">
        <v>577</v>
      </c>
      <c r="AE70" s="5">
        <v>5916.0002468456341</v>
      </c>
      <c r="AF70" s="51">
        <v>6310.4224731303202</v>
      </c>
      <c r="AG70" s="56">
        <f t="shared" si="15"/>
        <v>6543.9081046361416</v>
      </c>
    </row>
    <row r="71" spans="1:33" x14ac:dyDescent="0.35">
      <c r="A71" s="2" t="s">
        <v>578</v>
      </c>
      <c r="B71" s="3" t="s">
        <v>579</v>
      </c>
      <c r="C71" s="4">
        <v>1632.0522849999998</v>
      </c>
      <c r="D71" s="48">
        <v>1740.8618977118881</v>
      </c>
      <c r="E71" s="50">
        <f t="shared" si="8"/>
        <v>1805.2737879272279</v>
      </c>
      <c r="F71" s="5" t="s">
        <v>580</v>
      </c>
      <c r="G71" s="4">
        <v>2282.6640949999992</v>
      </c>
      <c r="H71" s="48">
        <v>2434.8502709032318</v>
      </c>
      <c r="I71" s="50">
        <f t="shared" si="9"/>
        <v>2524.939730926651</v>
      </c>
      <c r="J71" s="5" t="s">
        <v>581</v>
      </c>
      <c r="K71" s="4">
        <v>4966.1218200000003</v>
      </c>
      <c r="L71" s="48">
        <v>5297.2152517979021</v>
      </c>
      <c r="M71" s="50">
        <f t="shared" si="10"/>
        <v>7257.1848949631267</v>
      </c>
      <c r="N71" s="5" t="s">
        <v>582</v>
      </c>
      <c r="O71" s="4">
        <v>6608.6560100000006</v>
      </c>
      <c r="P71" s="48">
        <v>7049.2578875275894</v>
      </c>
      <c r="Q71" s="50">
        <f t="shared" si="11"/>
        <v>7310.0804293661095</v>
      </c>
      <c r="R71" s="5" t="s">
        <v>583</v>
      </c>
      <c r="S71" s="4">
        <v>4831.7846849999987</v>
      </c>
      <c r="T71" s="48">
        <v>5153.9218034698788</v>
      </c>
      <c r="U71" s="50">
        <f t="shared" si="12"/>
        <v>5344.6169101982641</v>
      </c>
      <c r="V71" s="5" t="s">
        <v>584</v>
      </c>
      <c r="W71" s="14">
        <v>7581.2438000000002</v>
      </c>
      <c r="X71" s="50">
        <v>8086.6885148134143</v>
      </c>
      <c r="Y71" s="50">
        <f t="shared" si="13"/>
        <v>8385.8959898615103</v>
      </c>
      <c r="Z71" s="5" t="s">
        <v>585</v>
      </c>
      <c r="AA71" s="4">
        <v>6751.9874093985582</v>
      </c>
      <c r="AB71" s="48">
        <v>7202.1452516469781</v>
      </c>
      <c r="AC71" s="50">
        <f t="shared" si="14"/>
        <v>7468.6246259579157</v>
      </c>
      <c r="AD71" s="5" t="s">
        <v>586</v>
      </c>
      <c r="AE71" s="5">
        <v>6160.4970425966121</v>
      </c>
      <c r="AF71" s="51">
        <v>6571.2199731537485</v>
      </c>
      <c r="AG71" s="56">
        <f t="shared" si="15"/>
        <v>6814.3551121604369</v>
      </c>
    </row>
    <row r="72" spans="1:33" x14ac:dyDescent="0.35">
      <c r="A72" s="2" t="s">
        <v>587</v>
      </c>
      <c r="B72" s="3" t="s">
        <v>588</v>
      </c>
      <c r="C72" s="4">
        <v>1657.7868124999995</v>
      </c>
      <c r="D72" s="48">
        <v>1768.3121569910315</v>
      </c>
      <c r="E72" s="50">
        <f t="shared" si="8"/>
        <v>1833.7397067996997</v>
      </c>
      <c r="F72" s="5" t="s">
        <v>589</v>
      </c>
      <c r="G72" s="4">
        <v>2314.2282024999995</v>
      </c>
      <c r="H72" s="48">
        <v>2468.5187707344317</v>
      </c>
      <c r="I72" s="50">
        <f t="shared" si="9"/>
        <v>2559.8539652516056</v>
      </c>
      <c r="J72" s="5" t="s">
        <v>590</v>
      </c>
      <c r="K72" s="4">
        <v>5040.2622050000009</v>
      </c>
      <c r="L72" s="48">
        <v>5376.2986074688206</v>
      </c>
      <c r="M72" s="50">
        <f t="shared" si="10"/>
        <v>7365.5290922322847</v>
      </c>
      <c r="N72" s="5" t="s">
        <v>591</v>
      </c>
      <c r="O72" s="4">
        <v>6711.1539000000002</v>
      </c>
      <c r="P72" s="48">
        <v>7158.5893549914927</v>
      </c>
      <c r="Q72" s="50">
        <f t="shared" si="11"/>
        <v>7423.4571611261772</v>
      </c>
      <c r="R72" s="5" t="s">
        <v>592</v>
      </c>
      <c r="S72" s="4">
        <v>4903.9274049999995</v>
      </c>
      <c r="T72" s="48">
        <v>5230.8743089745039</v>
      </c>
      <c r="U72" s="50">
        <f t="shared" si="12"/>
        <v>5424.4166584065606</v>
      </c>
      <c r="V72" s="5" t="s">
        <v>593</v>
      </c>
      <c r="W72" s="14">
        <v>7695.2297499999995</v>
      </c>
      <c r="X72" s="50">
        <v>8208.2739560724185</v>
      </c>
      <c r="Y72" s="50">
        <f t="shared" si="13"/>
        <v>8511.9800924470965</v>
      </c>
      <c r="Z72" s="5" t="s">
        <v>594</v>
      </c>
      <c r="AA72" s="4">
        <v>6998.1886019536578</v>
      </c>
      <c r="AB72" s="48">
        <v>7464.7607813267769</v>
      </c>
      <c r="AC72" s="50">
        <f t="shared" si="14"/>
        <v>7740.9569302358668</v>
      </c>
      <c r="AD72" s="5" t="s">
        <v>595</v>
      </c>
      <c r="AE72" s="5">
        <v>6404.993838347591</v>
      </c>
      <c r="AF72" s="51">
        <v>6832.0174731771785</v>
      </c>
      <c r="AG72" s="56">
        <f t="shared" si="15"/>
        <v>7084.802119684734</v>
      </c>
    </row>
    <row r="73" spans="1:33" x14ac:dyDescent="0.35">
      <c r="A73" s="2" t="s">
        <v>596</v>
      </c>
      <c r="B73" s="3" t="s">
        <v>597</v>
      </c>
      <c r="C73" s="4">
        <v>1683.5213399999998</v>
      </c>
      <c r="D73" s="48">
        <v>1795.7624162701752</v>
      </c>
      <c r="E73" s="50">
        <f t="shared" si="8"/>
        <v>1862.2056256721717</v>
      </c>
      <c r="F73" s="5" t="s">
        <v>598</v>
      </c>
      <c r="G73" s="4">
        <v>2345.7731337499995</v>
      </c>
      <c r="H73" s="48">
        <v>2502.166815826974</v>
      </c>
      <c r="I73" s="50">
        <f t="shared" si="9"/>
        <v>2594.7469880125718</v>
      </c>
      <c r="J73" s="5" t="s">
        <v>599</v>
      </c>
      <c r="K73" s="4">
        <v>5114.4209325000002</v>
      </c>
      <c r="L73" s="48">
        <v>5455.4015285419337</v>
      </c>
      <c r="M73" s="50">
        <f t="shared" si="10"/>
        <v>7473.9000941024497</v>
      </c>
      <c r="N73" s="5" t="s">
        <v>600</v>
      </c>
      <c r="O73" s="4">
        <v>6813.6334474999994</v>
      </c>
      <c r="P73" s="48">
        <v>7267.9012570531995</v>
      </c>
      <c r="Q73" s="50">
        <f t="shared" si="11"/>
        <v>7536.8136035641674</v>
      </c>
      <c r="R73" s="5" t="s">
        <v>601</v>
      </c>
      <c r="S73" s="4">
        <v>4976.0701249999993</v>
      </c>
      <c r="T73" s="48">
        <v>5307.8268144791282</v>
      </c>
      <c r="U73" s="50">
        <f t="shared" si="12"/>
        <v>5504.2164066148553</v>
      </c>
      <c r="V73" s="5" t="s">
        <v>602</v>
      </c>
      <c r="W73" s="14">
        <v>7809.2156999999997</v>
      </c>
      <c r="X73" s="50">
        <v>8329.8593973314219</v>
      </c>
      <c r="Y73" s="50">
        <f t="shared" si="13"/>
        <v>8638.0641950326844</v>
      </c>
      <c r="Z73" s="5" t="s">
        <v>603</v>
      </c>
      <c r="AA73" s="4">
        <v>7123.344058749999</v>
      </c>
      <c r="AB73" s="48">
        <v>7598.2604051010712</v>
      </c>
      <c r="AC73" s="50">
        <f t="shared" si="14"/>
        <v>7879.3960400898104</v>
      </c>
      <c r="AD73" s="5" t="s">
        <v>604</v>
      </c>
      <c r="AE73" s="5">
        <v>6649.4906340985699</v>
      </c>
      <c r="AF73" s="51">
        <v>7092.8149732006077</v>
      </c>
      <c r="AG73" s="56">
        <f t="shared" si="15"/>
        <v>7355.2491272090292</v>
      </c>
    </row>
    <row r="74" spans="1:33" x14ac:dyDescent="0.35">
      <c r="A74" s="2" t="s">
        <v>605</v>
      </c>
      <c r="B74" s="3" t="s">
        <v>606</v>
      </c>
      <c r="C74" s="4">
        <v>1709.2366912499997</v>
      </c>
      <c r="D74" s="48">
        <v>1823.1922208106607</v>
      </c>
      <c r="E74" s="50">
        <f t="shared" si="8"/>
        <v>1890.6503329806551</v>
      </c>
      <c r="F74" s="5" t="s">
        <v>607</v>
      </c>
      <c r="G74" s="4">
        <v>2377.3372412499994</v>
      </c>
      <c r="H74" s="48">
        <v>2535.8353156581743</v>
      </c>
      <c r="I74" s="50">
        <f t="shared" si="9"/>
        <v>2629.6612223375264</v>
      </c>
      <c r="J74" s="5" t="s">
        <v>608</v>
      </c>
      <c r="K74" s="4">
        <v>5188.5796599999994</v>
      </c>
      <c r="L74" s="48">
        <v>5534.5044496150458</v>
      </c>
      <c r="M74" s="50">
        <f t="shared" si="10"/>
        <v>7582.2710959726137</v>
      </c>
      <c r="N74" s="5" t="s">
        <v>609</v>
      </c>
      <c r="O74" s="4">
        <v>6916.1313375</v>
      </c>
      <c r="P74" s="48">
        <v>7377.2327245171009</v>
      </c>
      <c r="Q74" s="50">
        <f t="shared" si="11"/>
        <v>7650.1903353242333</v>
      </c>
      <c r="R74" s="5" t="s">
        <v>610</v>
      </c>
      <c r="S74" s="4">
        <v>5436.5602549999994</v>
      </c>
      <c r="T74" s="48">
        <v>5799.0180152496305</v>
      </c>
      <c r="U74" s="50">
        <f t="shared" si="12"/>
        <v>6013.5816818138665</v>
      </c>
      <c r="V74" s="5" t="s">
        <v>611</v>
      </c>
      <c r="W74" s="14">
        <v>7923.2016499999991</v>
      </c>
      <c r="X74" s="50">
        <v>8451.444838590427</v>
      </c>
      <c r="Y74" s="50">
        <f t="shared" si="13"/>
        <v>8764.1482976182724</v>
      </c>
      <c r="Z74" s="5" t="s">
        <v>612</v>
      </c>
      <c r="AA74" s="4">
        <v>7230.5009437499984</v>
      </c>
      <c r="AB74" s="48">
        <v>7712.5614847224233</v>
      </c>
      <c r="AC74" s="50">
        <f t="shared" si="14"/>
        <v>7997.9262596571525</v>
      </c>
      <c r="AD74" s="5" t="s">
        <v>613</v>
      </c>
      <c r="AE74" s="5">
        <v>6893.987429849547</v>
      </c>
      <c r="AF74" s="51">
        <v>7353.6124732240341</v>
      </c>
      <c r="AG74" s="56">
        <f t="shared" si="15"/>
        <v>7625.6961347333227</v>
      </c>
    </row>
    <row r="75" spans="1:33" x14ac:dyDescent="0.35">
      <c r="A75" s="2" t="s">
        <v>614</v>
      </c>
      <c r="B75" s="3" t="s">
        <v>615</v>
      </c>
      <c r="C75" s="4">
        <v>1734.9712187499999</v>
      </c>
      <c r="D75" s="48">
        <v>1850.6424800898044</v>
      </c>
      <c r="E75" s="50">
        <f t="shared" si="8"/>
        <v>1919.1162518531271</v>
      </c>
      <c r="F75" s="5" t="s">
        <v>616</v>
      </c>
      <c r="G75" s="4">
        <v>2408.9013487499997</v>
      </c>
      <c r="H75" s="48">
        <v>2569.5038154893741</v>
      </c>
      <c r="I75" s="50">
        <f t="shared" si="9"/>
        <v>2664.575456662481</v>
      </c>
      <c r="J75" s="5" t="s">
        <v>617</v>
      </c>
      <c r="K75" s="4">
        <v>5262.7200449999991</v>
      </c>
      <c r="L75" s="48">
        <v>5613.5878052859653</v>
      </c>
      <c r="M75" s="50">
        <f t="shared" si="10"/>
        <v>7690.6152932417726</v>
      </c>
      <c r="N75" s="5" t="s">
        <v>618</v>
      </c>
      <c r="O75" s="4">
        <v>7018.6108850000001</v>
      </c>
      <c r="P75" s="48">
        <v>7486.5446265788078</v>
      </c>
      <c r="Q75" s="50">
        <f t="shared" si="11"/>
        <v>7763.5467777622234</v>
      </c>
      <c r="R75" s="5" t="s">
        <v>619</v>
      </c>
      <c r="S75" s="4">
        <v>5514.252414999999</v>
      </c>
      <c r="T75" s="48">
        <v>5881.8899442546117</v>
      </c>
      <c r="U75" s="50">
        <f t="shared" si="12"/>
        <v>6099.5198721920315</v>
      </c>
      <c r="V75" s="5" t="s">
        <v>620</v>
      </c>
      <c r="W75" s="14">
        <v>8037.2064500000006</v>
      </c>
      <c r="X75" s="50">
        <v>8573.0503865868686</v>
      </c>
      <c r="Y75" s="50">
        <f t="shared" si="13"/>
        <v>8890.2532508905824</v>
      </c>
      <c r="Z75" s="5" t="s">
        <v>621</v>
      </c>
      <c r="AA75" s="4">
        <v>7337.638652499998</v>
      </c>
      <c r="AB75" s="48">
        <v>7826.8421096051161</v>
      </c>
      <c r="AC75" s="50">
        <f t="shared" si="14"/>
        <v>8116.4352676605049</v>
      </c>
      <c r="AD75" s="5" t="s">
        <v>622</v>
      </c>
      <c r="AE75" s="5">
        <v>7138.4842256005259</v>
      </c>
      <c r="AF75" s="51">
        <v>7614.4099732474633</v>
      </c>
      <c r="AG75" s="56">
        <f t="shared" si="15"/>
        <v>7896.1431422576188</v>
      </c>
    </row>
    <row r="76" spans="1:33" x14ac:dyDescent="0.35">
      <c r="A76" s="2" t="s">
        <v>623</v>
      </c>
      <c r="B76" s="3" t="s">
        <v>624</v>
      </c>
      <c r="C76" s="4">
        <v>1760.6865699999996</v>
      </c>
      <c r="D76" s="48">
        <v>1878.0722846302895</v>
      </c>
      <c r="E76" s="50">
        <f t="shared" si="8"/>
        <v>1947.5609591616101</v>
      </c>
      <c r="F76" s="5" t="s">
        <v>625</v>
      </c>
      <c r="G76" s="4">
        <v>2440.46545625</v>
      </c>
      <c r="H76" s="48">
        <v>2603.1723153205749</v>
      </c>
      <c r="I76" s="50">
        <f t="shared" si="9"/>
        <v>2699.489690987436</v>
      </c>
      <c r="J76" s="5" t="s">
        <v>626</v>
      </c>
      <c r="K76" s="4">
        <v>5336.8787725000002</v>
      </c>
      <c r="L76" s="48">
        <v>5692.6907263590792</v>
      </c>
      <c r="M76" s="50">
        <f t="shared" si="10"/>
        <v>7798.9862951119394</v>
      </c>
      <c r="N76" s="5" t="s">
        <v>627</v>
      </c>
      <c r="O76" s="4">
        <v>7121.0904324999992</v>
      </c>
      <c r="P76" s="48">
        <v>7595.8565286405155</v>
      </c>
      <c r="Q76" s="50">
        <f t="shared" si="11"/>
        <v>7876.9032202002136</v>
      </c>
      <c r="R76" s="5" t="s">
        <v>628</v>
      </c>
      <c r="S76" s="4">
        <v>5591.9445749999995</v>
      </c>
      <c r="T76" s="48">
        <v>5964.761873259592</v>
      </c>
      <c r="U76" s="50">
        <f t="shared" si="12"/>
        <v>6185.4580625701965</v>
      </c>
      <c r="V76" s="5" t="s">
        <v>629</v>
      </c>
      <c r="W76" s="14">
        <v>8151.1924000000008</v>
      </c>
      <c r="X76" s="50">
        <v>8694.635827845872</v>
      </c>
      <c r="Y76" s="50">
        <f t="shared" si="13"/>
        <v>9016.3373534761686</v>
      </c>
      <c r="Z76" s="5" t="s">
        <v>630</v>
      </c>
      <c r="AA76" s="4">
        <v>7444.7763612499984</v>
      </c>
      <c r="AB76" s="48">
        <v>7941.1227344878089</v>
      </c>
      <c r="AC76" s="50">
        <f t="shared" si="14"/>
        <v>8234.9442756638564</v>
      </c>
      <c r="AD76" s="5" t="s">
        <v>631</v>
      </c>
      <c r="AE76" s="5">
        <v>7382.9810213515048</v>
      </c>
      <c r="AF76" s="51">
        <v>7875.2074732708934</v>
      </c>
      <c r="AG76" s="56">
        <f t="shared" si="15"/>
        <v>8166.5901497819159</v>
      </c>
    </row>
    <row r="77" spans="1:33" x14ac:dyDescent="0.35">
      <c r="A77" s="2" t="s">
        <v>632</v>
      </c>
      <c r="B77" s="3" t="s">
        <v>633</v>
      </c>
      <c r="C77" s="4">
        <v>1786.4210974999996</v>
      </c>
      <c r="D77" s="48">
        <v>1905.5225439094334</v>
      </c>
      <c r="E77" s="50">
        <f t="shared" si="8"/>
        <v>1976.0268780340823</v>
      </c>
      <c r="F77" s="5" t="s">
        <v>634</v>
      </c>
      <c r="G77" s="4">
        <v>2472.0295637499994</v>
      </c>
      <c r="H77" s="48">
        <v>2636.8408151517738</v>
      </c>
      <c r="I77" s="50">
        <f t="shared" si="9"/>
        <v>2734.4039253123892</v>
      </c>
      <c r="J77" s="5" t="s">
        <v>635</v>
      </c>
      <c r="K77" s="4">
        <v>5411.0374999999995</v>
      </c>
      <c r="L77" s="48">
        <v>5771.7936474321914</v>
      </c>
      <c r="M77" s="50">
        <f t="shared" si="10"/>
        <v>7907.3572969821025</v>
      </c>
      <c r="N77" s="5" t="s">
        <v>636</v>
      </c>
      <c r="O77" s="4">
        <v>7223.5883225000007</v>
      </c>
      <c r="P77" s="48">
        <v>7705.1879961044169</v>
      </c>
      <c r="Q77" s="50">
        <f t="shared" si="11"/>
        <v>7990.2799519602795</v>
      </c>
      <c r="R77" s="5" t="s">
        <v>637</v>
      </c>
      <c r="S77" s="4">
        <v>5669.6367349999991</v>
      </c>
      <c r="T77" s="48">
        <v>6047.6338022645714</v>
      </c>
      <c r="U77" s="50">
        <f t="shared" si="12"/>
        <v>6271.3962529483597</v>
      </c>
      <c r="V77" s="5" t="s">
        <v>638</v>
      </c>
      <c r="W77" s="14">
        <v>8265.1783500000001</v>
      </c>
      <c r="X77" s="50">
        <v>8816.2212691048771</v>
      </c>
      <c r="Y77" s="50">
        <f t="shared" si="13"/>
        <v>9142.4214560617565</v>
      </c>
      <c r="Z77" s="5" t="s">
        <v>639</v>
      </c>
      <c r="AA77" s="4">
        <v>7551.9332462499997</v>
      </c>
      <c r="AB77" s="48">
        <v>8055.4238141091637</v>
      </c>
      <c r="AC77" s="50">
        <f t="shared" si="14"/>
        <v>8353.4744952312012</v>
      </c>
      <c r="AD77" s="5" t="s">
        <v>640</v>
      </c>
      <c r="AE77" s="5">
        <v>7627.4778171024827</v>
      </c>
      <c r="AF77" s="51">
        <v>8136.0049732943207</v>
      </c>
      <c r="AG77" s="56">
        <f t="shared" si="15"/>
        <v>8437.0371573062093</v>
      </c>
    </row>
    <row r="78" spans="1:33" x14ac:dyDescent="0.35">
      <c r="A78" s="2" t="s">
        <v>641</v>
      </c>
      <c r="B78" s="3" t="s">
        <v>642</v>
      </c>
      <c r="C78" s="4">
        <v>1812.1556249999996</v>
      </c>
      <c r="D78" s="48">
        <v>1932.9728031885772</v>
      </c>
      <c r="E78" s="50">
        <f t="shared" si="8"/>
        <v>2004.4927969065545</v>
      </c>
      <c r="F78" s="5" t="s">
        <v>643</v>
      </c>
      <c r="G78" s="4">
        <v>2503.5744949999998</v>
      </c>
      <c r="H78" s="48">
        <v>2670.4888602443161</v>
      </c>
      <c r="I78" s="50">
        <f t="shared" si="9"/>
        <v>2769.2969480733555</v>
      </c>
      <c r="J78" s="5" t="s">
        <v>644</v>
      </c>
      <c r="K78" s="4">
        <v>5485.177885000001</v>
      </c>
      <c r="L78" s="48">
        <v>5850.8770031031099</v>
      </c>
      <c r="M78" s="50">
        <f t="shared" si="10"/>
        <v>8015.7014942512615</v>
      </c>
      <c r="N78" s="5" t="s">
        <v>645</v>
      </c>
      <c r="O78" s="4">
        <v>7326.0678700000008</v>
      </c>
      <c r="P78" s="48">
        <v>7814.4998981661256</v>
      </c>
      <c r="Q78" s="50">
        <f t="shared" si="11"/>
        <v>8103.6363943982715</v>
      </c>
      <c r="R78" s="5" t="s">
        <v>646</v>
      </c>
      <c r="S78" s="4">
        <v>5747.3288949999987</v>
      </c>
      <c r="T78" s="48">
        <v>6130.5057312695517</v>
      </c>
      <c r="U78" s="50">
        <f t="shared" si="12"/>
        <v>6357.3344433265247</v>
      </c>
      <c r="V78" s="5" t="s">
        <v>647</v>
      </c>
      <c r="W78" s="14">
        <v>8379.1643000000004</v>
      </c>
      <c r="X78" s="50">
        <v>8937.8067103638823</v>
      </c>
      <c r="Y78" s="50">
        <f t="shared" si="13"/>
        <v>9268.5055586473445</v>
      </c>
      <c r="Z78" s="5" t="s">
        <v>648</v>
      </c>
      <c r="AA78" s="4">
        <v>7659.0709549999983</v>
      </c>
      <c r="AB78" s="48">
        <v>8169.7044389918565</v>
      </c>
      <c r="AC78" s="50">
        <f t="shared" si="14"/>
        <v>8471.9835032345545</v>
      </c>
      <c r="AD78" s="5" t="s">
        <v>649</v>
      </c>
      <c r="AE78" s="5">
        <v>7871.9746128534598</v>
      </c>
      <c r="AF78" s="51">
        <v>8396.8024733177481</v>
      </c>
      <c r="AG78" s="56">
        <f t="shared" si="15"/>
        <v>8707.4841648305046</v>
      </c>
    </row>
    <row r="79" spans="1:33" x14ac:dyDescent="0.35">
      <c r="A79" s="2" t="s">
        <v>650</v>
      </c>
      <c r="B79" s="3" t="s">
        <v>651</v>
      </c>
      <c r="C79" s="4">
        <v>1837.8709762499996</v>
      </c>
      <c r="D79" s="48">
        <v>1960.4026077290623</v>
      </c>
      <c r="E79" s="50">
        <f t="shared" si="8"/>
        <v>2032.9375042150375</v>
      </c>
      <c r="F79" s="5" t="s">
        <v>652</v>
      </c>
      <c r="G79" s="4">
        <v>2535.1386024999993</v>
      </c>
      <c r="H79" s="48">
        <v>2704.157360075516</v>
      </c>
      <c r="I79" s="50">
        <f t="shared" si="9"/>
        <v>2804.21118239831</v>
      </c>
      <c r="J79" s="5" t="s">
        <v>653</v>
      </c>
      <c r="K79" s="4">
        <v>5559.3366124999993</v>
      </c>
      <c r="L79" s="48">
        <v>5929.9799241762221</v>
      </c>
      <c r="M79" s="50">
        <f t="shared" si="10"/>
        <v>8124.0724961214246</v>
      </c>
      <c r="N79" s="5" t="s">
        <v>654</v>
      </c>
      <c r="O79" s="4">
        <v>7428.5657599999995</v>
      </c>
      <c r="P79" s="48">
        <v>7923.831365630027</v>
      </c>
      <c r="Q79" s="50">
        <f t="shared" si="11"/>
        <v>8217.0131261583374</v>
      </c>
      <c r="R79" s="5" t="s">
        <v>655</v>
      </c>
      <c r="S79" s="4">
        <v>5825.0210549999983</v>
      </c>
      <c r="T79" s="48">
        <v>6213.377660274532</v>
      </c>
      <c r="U79" s="50">
        <f t="shared" si="12"/>
        <v>6443.2726337046888</v>
      </c>
      <c r="V79" s="5" t="s">
        <v>656</v>
      </c>
      <c r="W79" s="14">
        <v>8493.1502499999988</v>
      </c>
      <c r="X79" s="50">
        <v>9059.3921516228856</v>
      </c>
      <c r="Y79" s="50">
        <f t="shared" si="13"/>
        <v>9394.5896612329325</v>
      </c>
      <c r="Z79" s="5" t="s">
        <v>657</v>
      </c>
      <c r="AA79" s="4">
        <v>7766.2278399999987</v>
      </c>
      <c r="AB79" s="48">
        <v>8284.0055186132086</v>
      </c>
      <c r="AC79" s="50">
        <f t="shared" si="14"/>
        <v>8590.5137228018975</v>
      </c>
      <c r="AD79" s="5" t="s">
        <v>658</v>
      </c>
      <c r="AE79" s="5">
        <v>8116.4714086044387</v>
      </c>
      <c r="AF79" s="51">
        <v>8657.5999733411772</v>
      </c>
      <c r="AG79" s="56">
        <f t="shared" si="15"/>
        <v>8977.9311723547999</v>
      </c>
    </row>
    <row r="80" spans="1:33" x14ac:dyDescent="0.35">
      <c r="A80" s="2" t="s">
        <v>659</v>
      </c>
      <c r="B80" s="3" t="s">
        <v>660</v>
      </c>
      <c r="C80" s="4">
        <v>1863.6055037499996</v>
      </c>
      <c r="D80" s="48">
        <v>1987.8528670082062</v>
      </c>
      <c r="E80" s="50">
        <f t="shared" si="8"/>
        <v>2061.4034230875095</v>
      </c>
      <c r="F80" s="5" t="s">
        <v>661</v>
      </c>
      <c r="G80" s="4">
        <v>2566.7027099999991</v>
      </c>
      <c r="H80" s="48">
        <v>2737.8258599067153</v>
      </c>
      <c r="I80" s="50">
        <f t="shared" si="9"/>
        <v>2839.1254167232637</v>
      </c>
      <c r="J80" s="5" t="s">
        <v>662</v>
      </c>
      <c r="K80" s="4">
        <v>5633.4769975000008</v>
      </c>
      <c r="L80" s="48">
        <v>6009.0632798471406</v>
      </c>
      <c r="M80" s="50">
        <f t="shared" si="10"/>
        <v>8232.4166933905835</v>
      </c>
      <c r="N80" s="5" t="s">
        <v>663</v>
      </c>
      <c r="O80" s="4">
        <v>7531.0453074999996</v>
      </c>
      <c r="P80" s="48">
        <v>8033.1432676917348</v>
      </c>
      <c r="Q80" s="50">
        <f t="shared" si="11"/>
        <v>8330.3695685963285</v>
      </c>
      <c r="R80" s="5" t="s">
        <v>664</v>
      </c>
      <c r="S80" s="4">
        <v>5902.7132149999998</v>
      </c>
      <c r="T80" s="48">
        <v>6296.2495892795132</v>
      </c>
      <c r="U80" s="50">
        <f t="shared" si="12"/>
        <v>6529.2108240828547</v>
      </c>
      <c r="V80" s="5" t="s">
        <v>665</v>
      </c>
      <c r="W80" s="14">
        <v>8607.1550500000012</v>
      </c>
      <c r="X80" s="50">
        <v>9180.9976996193272</v>
      </c>
      <c r="Y80" s="50">
        <f t="shared" si="13"/>
        <v>9520.6946145052425</v>
      </c>
      <c r="Z80" s="5" t="s">
        <v>666</v>
      </c>
      <c r="AA80" s="4">
        <v>7873.3655487499982</v>
      </c>
      <c r="AB80" s="48">
        <v>8398.2861434959013</v>
      </c>
      <c r="AC80" s="50">
        <f t="shared" si="14"/>
        <v>8709.022730805249</v>
      </c>
      <c r="AD80" s="5" t="s">
        <v>667</v>
      </c>
      <c r="AE80" s="5">
        <v>8360.9682043554185</v>
      </c>
      <c r="AF80" s="51">
        <v>8918.3974733646064</v>
      </c>
      <c r="AG80" s="56">
        <f t="shared" si="15"/>
        <v>9248.3781798790969</v>
      </c>
    </row>
    <row r="81" spans="1:33" x14ac:dyDescent="0.35">
      <c r="A81" s="2" t="s">
        <v>668</v>
      </c>
      <c r="B81" s="3" t="s">
        <v>669</v>
      </c>
      <c r="C81" s="4">
        <v>1889.3208549999995</v>
      </c>
      <c r="D81" s="48">
        <v>2015.2826715486915</v>
      </c>
      <c r="E81" s="50">
        <f t="shared" si="8"/>
        <v>2089.8481303959929</v>
      </c>
      <c r="F81" s="5" t="s">
        <v>670</v>
      </c>
      <c r="G81" s="4">
        <v>2711.2349399999998</v>
      </c>
      <c r="H81" s="48">
        <v>2891.9941145091302</v>
      </c>
      <c r="I81" s="50">
        <f t="shared" si="9"/>
        <v>2998.9978967459679</v>
      </c>
      <c r="J81" s="5" t="s">
        <v>671</v>
      </c>
      <c r="K81" s="4">
        <v>5707.6357250000001</v>
      </c>
      <c r="L81" s="48">
        <v>6088.1662009202546</v>
      </c>
      <c r="M81" s="50">
        <f t="shared" si="10"/>
        <v>8340.7876952607494</v>
      </c>
      <c r="N81" s="5" t="s">
        <v>672</v>
      </c>
      <c r="O81" s="4">
        <v>7633.5248549999988</v>
      </c>
      <c r="P81" s="48">
        <v>8142.4551697534389</v>
      </c>
      <c r="Q81" s="50">
        <f t="shared" si="11"/>
        <v>8443.7260110343159</v>
      </c>
      <c r="R81" s="5" t="s">
        <v>673</v>
      </c>
      <c r="S81" s="4">
        <v>5980.4053749999994</v>
      </c>
      <c r="T81" s="48">
        <v>6379.1215182844926</v>
      </c>
      <c r="U81" s="50">
        <f t="shared" si="12"/>
        <v>6615.1490144610179</v>
      </c>
      <c r="V81" s="5" t="s">
        <v>674</v>
      </c>
      <c r="W81" s="14">
        <v>8721.1409999999996</v>
      </c>
      <c r="X81" s="50">
        <v>9302.5831408783306</v>
      </c>
      <c r="Y81" s="50">
        <f t="shared" si="13"/>
        <v>9646.7787170908286</v>
      </c>
      <c r="Z81" s="5" t="s">
        <v>675</v>
      </c>
      <c r="AA81" s="4">
        <v>7980.5032574999977</v>
      </c>
      <c r="AB81" s="48">
        <v>8512.566768378596</v>
      </c>
      <c r="AC81" s="50">
        <f t="shared" si="14"/>
        <v>8827.5317388086041</v>
      </c>
      <c r="AD81" s="5" t="s">
        <v>676</v>
      </c>
      <c r="AE81" s="5">
        <v>8605.4650001063947</v>
      </c>
      <c r="AF81" s="51">
        <v>9179.1949733880338</v>
      </c>
      <c r="AG81" s="56">
        <f t="shared" si="15"/>
        <v>9518.8251874033904</v>
      </c>
    </row>
    <row r="82" spans="1:33" x14ac:dyDescent="0.35">
      <c r="A82" s="2" t="s">
        <v>677</v>
      </c>
      <c r="B82" s="3" t="s">
        <v>678</v>
      </c>
      <c r="C82" s="4">
        <v>1915.0553824999995</v>
      </c>
      <c r="D82" s="48">
        <v>2042.7329308278349</v>
      </c>
      <c r="E82" s="50">
        <f t="shared" si="8"/>
        <v>2118.3140492684647</v>
      </c>
      <c r="F82" s="5" t="s">
        <v>679</v>
      </c>
      <c r="G82" s="4">
        <v>2744.1714000000002</v>
      </c>
      <c r="H82" s="48">
        <v>2927.1264621590781</v>
      </c>
      <c r="I82" s="50">
        <f t="shared" si="9"/>
        <v>3035.4301412589639</v>
      </c>
      <c r="J82" s="5" t="s">
        <v>680</v>
      </c>
      <c r="K82" s="4">
        <v>5781.7944524999994</v>
      </c>
      <c r="L82" s="48">
        <v>6167.2691219933668</v>
      </c>
      <c r="M82" s="50">
        <f t="shared" si="10"/>
        <v>8449.1586971309134</v>
      </c>
      <c r="N82" s="5" t="s">
        <v>681</v>
      </c>
      <c r="O82" s="4">
        <v>7736.0227449999993</v>
      </c>
      <c r="P82" s="48">
        <v>8251.786637217343</v>
      </c>
      <c r="Q82" s="50">
        <f t="shared" si="11"/>
        <v>8557.1027427943845</v>
      </c>
      <c r="R82" s="5" t="s">
        <v>682</v>
      </c>
      <c r="S82" s="4">
        <v>6058.097534999999</v>
      </c>
      <c r="T82" s="48">
        <v>6461.9934472894729</v>
      </c>
      <c r="U82" s="50">
        <f t="shared" si="12"/>
        <v>6701.087204839183</v>
      </c>
      <c r="V82" s="5" t="s">
        <v>683</v>
      </c>
      <c r="W82" s="14">
        <v>8835.1269499999999</v>
      </c>
      <c r="X82" s="50">
        <v>9424.1685821373358</v>
      </c>
      <c r="Y82" s="50">
        <f t="shared" si="13"/>
        <v>9772.8628196764166</v>
      </c>
      <c r="Z82" s="5" t="s">
        <v>684</v>
      </c>
      <c r="AA82" s="4">
        <v>8087.6601424999981</v>
      </c>
      <c r="AB82" s="48">
        <v>8626.8678479999489</v>
      </c>
      <c r="AC82" s="50">
        <f t="shared" si="14"/>
        <v>8946.0619583759471</v>
      </c>
      <c r="AD82" s="5" t="s">
        <v>685</v>
      </c>
      <c r="AE82" s="5">
        <v>8849.9617958573745</v>
      </c>
      <c r="AF82" s="51">
        <v>9439.9924734114629</v>
      </c>
      <c r="AG82" s="56">
        <f t="shared" si="15"/>
        <v>9789.2721949276856</v>
      </c>
    </row>
    <row r="83" spans="1:33" x14ac:dyDescent="0.35">
      <c r="A83" s="2" t="s">
        <v>686</v>
      </c>
      <c r="B83" s="16" t="s">
        <v>687</v>
      </c>
      <c r="C83" s="4">
        <v>1940.7899099999997</v>
      </c>
      <c r="D83" s="48">
        <v>2070.1831901069791</v>
      </c>
      <c r="E83" s="50">
        <f t="shared" si="8"/>
        <v>2146.7799681409369</v>
      </c>
      <c r="F83" s="5" t="s">
        <v>688</v>
      </c>
      <c r="G83" s="4">
        <v>2777.0878499999999</v>
      </c>
      <c r="H83" s="48">
        <v>2962.2374657339042</v>
      </c>
      <c r="I83" s="50">
        <f t="shared" si="9"/>
        <v>3071.8402519660585</v>
      </c>
      <c r="J83" s="5" t="s">
        <v>689</v>
      </c>
      <c r="K83" s="4">
        <v>5855.9348375</v>
      </c>
      <c r="L83" s="48">
        <v>6246.3524776642853</v>
      </c>
      <c r="M83" s="50">
        <f t="shared" si="10"/>
        <v>8557.5028944000715</v>
      </c>
      <c r="N83" s="5" t="s">
        <v>690</v>
      </c>
      <c r="O83" s="4">
        <v>7838.5022924999994</v>
      </c>
      <c r="P83" s="48">
        <v>8361.0985392790499</v>
      </c>
      <c r="Q83" s="50">
        <f t="shared" si="11"/>
        <v>8670.4591852323738</v>
      </c>
      <c r="R83" s="5" t="s">
        <v>691</v>
      </c>
      <c r="S83" s="4">
        <v>6135.7896949999986</v>
      </c>
      <c r="T83" s="48">
        <v>6544.8653762944514</v>
      </c>
      <c r="U83" s="50">
        <f t="shared" si="12"/>
        <v>6787.0253952173452</v>
      </c>
      <c r="V83" s="5" t="s">
        <v>692</v>
      </c>
      <c r="W83" s="14">
        <v>8949.1129000000001</v>
      </c>
      <c r="X83" s="50">
        <v>9545.7540233963391</v>
      </c>
      <c r="Y83" s="50">
        <f t="shared" si="13"/>
        <v>9898.9469222620028</v>
      </c>
      <c r="Z83" s="5" t="s">
        <v>693</v>
      </c>
      <c r="AA83" s="4">
        <v>8194.7978512499994</v>
      </c>
      <c r="AB83" s="48">
        <v>8741.1484728826435</v>
      </c>
      <c r="AC83" s="50">
        <f t="shared" si="14"/>
        <v>9064.5709663793004</v>
      </c>
      <c r="AD83" s="5" t="s">
        <v>694</v>
      </c>
      <c r="AE83" s="5">
        <v>9094.4585916083506</v>
      </c>
      <c r="AF83" s="51">
        <v>9700.7899734348903</v>
      </c>
      <c r="AG83" s="56">
        <f t="shared" si="15"/>
        <v>10059.719202451981</v>
      </c>
    </row>
    <row r="84" spans="1:33" x14ac:dyDescent="0.35">
      <c r="A84" s="2" t="s">
        <v>695</v>
      </c>
      <c r="B84" s="16" t="s">
        <v>696</v>
      </c>
      <c r="C84" s="4">
        <v>1966.5052612499994</v>
      </c>
      <c r="D84" s="48">
        <v>2097.6129946474643</v>
      </c>
      <c r="E84" s="50">
        <f t="shared" si="8"/>
        <v>2175.2246754494204</v>
      </c>
      <c r="F84" s="5" t="s">
        <v>697</v>
      </c>
      <c r="G84" s="4">
        <v>2810.0243099999993</v>
      </c>
      <c r="H84" s="48">
        <v>2997.3698133838516</v>
      </c>
      <c r="I84" s="50">
        <f t="shared" si="9"/>
        <v>3108.2724964790536</v>
      </c>
      <c r="J84" s="5" t="s">
        <v>698</v>
      </c>
      <c r="K84" s="4">
        <v>5930.0935650000001</v>
      </c>
      <c r="L84" s="48">
        <v>6325.4553987373984</v>
      </c>
      <c r="M84" s="50">
        <f t="shared" si="10"/>
        <v>8665.8738962702373</v>
      </c>
      <c r="N84" s="5" t="s">
        <v>699</v>
      </c>
      <c r="O84" s="4">
        <v>7941.0001825000008</v>
      </c>
      <c r="P84" s="48">
        <v>8470.430006742954</v>
      </c>
      <c r="Q84" s="50">
        <f t="shared" si="11"/>
        <v>8783.8359169924424</v>
      </c>
      <c r="R84" s="5" t="s">
        <v>700</v>
      </c>
      <c r="S84" s="4">
        <v>6213.4818549999991</v>
      </c>
      <c r="T84" s="48">
        <v>6627.7373052994335</v>
      </c>
      <c r="U84" s="50">
        <f t="shared" si="12"/>
        <v>6872.9635855955121</v>
      </c>
      <c r="V84" s="5" t="s">
        <v>701</v>
      </c>
      <c r="W84" s="14">
        <v>9063.0988500000003</v>
      </c>
      <c r="X84" s="50">
        <v>9667.3394646553479</v>
      </c>
      <c r="Y84" s="50">
        <f t="shared" si="13"/>
        <v>10025.031024847594</v>
      </c>
      <c r="Z84" s="5" t="s">
        <v>702</v>
      </c>
      <c r="AA84" s="4">
        <v>8301.9547362499998</v>
      </c>
      <c r="AB84" s="48">
        <v>8855.4495525039947</v>
      </c>
      <c r="AC84" s="50">
        <f t="shared" si="14"/>
        <v>9183.1011859466416</v>
      </c>
      <c r="AD84" s="5" t="s">
        <v>703</v>
      </c>
      <c r="AE84" s="5">
        <v>9338.9553873593322</v>
      </c>
      <c r="AF84" s="51">
        <v>9961.5874734583194</v>
      </c>
      <c r="AG84" s="56">
        <f t="shared" si="15"/>
        <v>10330.166209976276</v>
      </c>
    </row>
    <row r="85" spans="1:33" x14ac:dyDescent="0.35">
      <c r="A85" s="2" t="s">
        <v>704</v>
      </c>
      <c r="B85" s="16" t="s">
        <v>705</v>
      </c>
      <c r="C85" s="4">
        <v>1992.2397887499999</v>
      </c>
      <c r="D85" s="48">
        <v>2125.063253926608</v>
      </c>
      <c r="E85" s="50">
        <f t="shared" si="8"/>
        <v>2203.6905943218921</v>
      </c>
      <c r="F85" s="5" t="s">
        <v>706</v>
      </c>
      <c r="G85" s="4">
        <v>2842.9607699999997</v>
      </c>
      <c r="H85" s="48">
        <v>3032.502161033799</v>
      </c>
      <c r="I85" s="50">
        <f t="shared" si="9"/>
        <v>3144.7047409920492</v>
      </c>
      <c r="J85" s="5" t="s">
        <v>707</v>
      </c>
      <c r="K85" s="4">
        <v>6004.2522925000003</v>
      </c>
      <c r="L85" s="48">
        <v>6404.5583198105114</v>
      </c>
      <c r="M85" s="50">
        <f t="shared" si="10"/>
        <v>8774.2448981404013</v>
      </c>
      <c r="N85" s="5" t="s">
        <v>708</v>
      </c>
      <c r="O85" s="4">
        <v>8043.47973</v>
      </c>
      <c r="P85" s="48">
        <v>8579.741908804659</v>
      </c>
      <c r="Q85" s="50">
        <f t="shared" si="11"/>
        <v>8897.1923594304299</v>
      </c>
      <c r="R85" s="5" t="s">
        <v>709</v>
      </c>
      <c r="S85" s="4">
        <v>6291.1740149999987</v>
      </c>
      <c r="T85" s="48">
        <v>6710.6092343044138</v>
      </c>
      <c r="U85" s="50">
        <f t="shared" si="12"/>
        <v>6958.9017759736762</v>
      </c>
      <c r="V85" s="5" t="s">
        <v>710</v>
      </c>
      <c r="W85" s="14">
        <v>9177.1036499999991</v>
      </c>
      <c r="X85" s="50">
        <v>9788.9450126517822</v>
      </c>
      <c r="Y85" s="50">
        <f t="shared" si="13"/>
        <v>10151.135978119897</v>
      </c>
      <c r="Z85" s="5" t="s">
        <v>711</v>
      </c>
      <c r="AA85" s="4">
        <v>8409.0924449999984</v>
      </c>
      <c r="AB85" s="48">
        <v>8969.7301773866893</v>
      </c>
      <c r="AC85" s="50">
        <f t="shared" si="14"/>
        <v>9301.6101939499968</v>
      </c>
      <c r="AD85" s="5" t="s">
        <v>712</v>
      </c>
      <c r="AE85" s="5">
        <v>9583.4521831103084</v>
      </c>
      <c r="AF85" s="51">
        <v>10222.384973481747</v>
      </c>
      <c r="AG85" s="56">
        <f t="shared" si="15"/>
        <v>10600.613217500571</v>
      </c>
    </row>
    <row r="86" spans="1:33" ht="24" customHeight="1" x14ac:dyDescent="0.35">
      <c r="A86" s="17" t="s">
        <v>713</v>
      </c>
      <c r="B86" s="45" t="s">
        <v>714</v>
      </c>
      <c r="C86" s="45"/>
      <c r="D86" s="45"/>
      <c r="E86" s="50">
        <f t="shared" si="8"/>
        <v>0</v>
      </c>
      <c r="F86" s="45"/>
      <c r="G86" s="18" t="s">
        <v>715</v>
      </c>
      <c r="H86" s="47"/>
      <c r="I86" s="50">
        <f t="shared" ref="I27:I86" si="16">H86*1.06</f>
        <v>0</v>
      </c>
      <c r="J86" s="19"/>
      <c r="K86" s="19"/>
      <c r="L86" s="19"/>
      <c r="M86" s="50">
        <f t="shared" si="10"/>
        <v>0</v>
      </c>
      <c r="N86" s="19"/>
      <c r="O86" s="19"/>
      <c r="P86" s="19"/>
      <c r="Q86" s="50">
        <f t="shared" si="11"/>
        <v>0</v>
      </c>
      <c r="R86" s="19"/>
      <c r="S86" s="19"/>
      <c r="T86" s="19"/>
      <c r="U86" s="50">
        <f t="shared" si="12"/>
        <v>0</v>
      </c>
      <c r="V86" s="19"/>
      <c r="W86" s="19"/>
      <c r="X86" s="19"/>
      <c r="Y86" s="50">
        <f t="shared" si="13"/>
        <v>0</v>
      </c>
      <c r="Z86" s="19"/>
      <c r="AA86" s="19"/>
      <c r="AB86" s="19"/>
      <c r="AC86" s="50">
        <f t="shared" si="14"/>
        <v>0</v>
      </c>
      <c r="AD86" s="19"/>
      <c r="AE86" s="19"/>
      <c r="AF86" s="19"/>
      <c r="AG86" s="56">
        <f t="shared" si="15"/>
        <v>0</v>
      </c>
    </row>
  </sheetData>
  <mergeCells count="2">
    <mergeCell ref="A24:AF24"/>
    <mergeCell ref="A1:A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E9B4C-907C-423C-A2EC-7C6AA71B7B8D}">
  <dimension ref="A1:H62"/>
  <sheetViews>
    <sheetView topLeftCell="A41" workbookViewId="0">
      <selection activeCell="J23" sqref="J23"/>
    </sheetView>
  </sheetViews>
  <sheetFormatPr defaultRowHeight="14.5" x14ac:dyDescent="0.35"/>
  <cols>
    <col min="1" max="8" width="19.81640625" customWidth="1"/>
  </cols>
  <sheetData>
    <row r="1" spans="1:8" s="38" customFormat="1" ht="45" customHeight="1" thickBot="1" x14ac:dyDescent="0.4">
      <c r="A1" s="61" t="s">
        <v>954</v>
      </c>
      <c r="B1" s="61"/>
      <c r="C1" s="61"/>
      <c r="D1" s="61"/>
      <c r="E1" s="61"/>
      <c r="F1" s="61"/>
      <c r="G1" s="61"/>
      <c r="H1" s="61"/>
    </row>
    <row r="2" spans="1:8" s="38" customFormat="1" ht="45" customHeight="1" thickBot="1" x14ac:dyDescent="0.4">
      <c r="A2" s="39" t="s">
        <v>955</v>
      </c>
      <c r="B2" s="40" t="s">
        <v>956</v>
      </c>
      <c r="C2" s="40" t="s">
        <v>955</v>
      </c>
      <c r="D2" s="40" t="s">
        <v>956</v>
      </c>
      <c r="E2" s="40" t="s">
        <v>955</v>
      </c>
      <c r="F2" s="40" t="s">
        <v>956</v>
      </c>
      <c r="G2" s="40" t="s">
        <v>955</v>
      </c>
      <c r="H2" s="40" t="s">
        <v>956</v>
      </c>
    </row>
    <row r="3" spans="1:8" s="38" customFormat="1" ht="45" customHeight="1" thickBot="1" x14ac:dyDescent="0.4">
      <c r="A3" s="41" t="s">
        <v>724</v>
      </c>
      <c r="B3" s="42" t="s">
        <v>957</v>
      </c>
      <c r="C3" s="42" t="s">
        <v>825</v>
      </c>
      <c r="D3" s="42" t="s">
        <v>957</v>
      </c>
      <c r="E3" s="42" t="s">
        <v>901</v>
      </c>
      <c r="F3" s="42" t="s">
        <v>957</v>
      </c>
      <c r="G3" s="42" t="s">
        <v>850</v>
      </c>
      <c r="H3" s="42" t="s">
        <v>958</v>
      </c>
    </row>
    <row r="4" spans="1:8" s="38" customFormat="1" ht="45" customHeight="1" thickBot="1" x14ac:dyDescent="0.4">
      <c r="A4" s="41" t="s">
        <v>727</v>
      </c>
      <c r="B4" s="42" t="s">
        <v>957</v>
      </c>
      <c r="C4" s="42" t="s">
        <v>828</v>
      </c>
      <c r="D4" s="42" t="s">
        <v>957</v>
      </c>
      <c r="E4" s="42" t="s">
        <v>814</v>
      </c>
      <c r="F4" s="42" t="s">
        <v>959</v>
      </c>
      <c r="G4" s="42" t="s">
        <v>853</v>
      </c>
      <c r="H4" s="42" t="s">
        <v>958</v>
      </c>
    </row>
    <row r="5" spans="1:8" s="38" customFormat="1" ht="45" customHeight="1" thickBot="1" x14ac:dyDescent="0.4">
      <c r="A5" s="41" t="s">
        <v>723</v>
      </c>
      <c r="B5" s="42" t="s">
        <v>958</v>
      </c>
      <c r="C5" s="42" t="s">
        <v>768</v>
      </c>
      <c r="D5" s="42" t="s">
        <v>958</v>
      </c>
      <c r="E5" s="42" t="s">
        <v>867</v>
      </c>
      <c r="F5" s="42" t="s">
        <v>960</v>
      </c>
      <c r="G5" s="42" t="s">
        <v>931</v>
      </c>
      <c r="H5" s="42" t="s">
        <v>957</v>
      </c>
    </row>
    <row r="6" spans="1:8" s="38" customFormat="1" ht="45" customHeight="1" thickBot="1" x14ac:dyDescent="0.4">
      <c r="A6" s="41" t="s">
        <v>730</v>
      </c>
      <c r="B6" s="42" t="s">
        <v>957</v>
      </c>
      <c r="C6" s="42" t="s">
        <v>831</v>
      </c>
      <c r="D6" s="42" t="s">
        <v>957</v>
      </c>
      <c r="E6" s="42" t="s">
        <v>902</v>
      </c>
      <c r="F6" s="42" t="s">
        <v>957</v>
      </c>
      <c r="G6" s="42" t="s">
        <v>932</v>
      </c>
      <c r="H6" s="42" t="s">
        <v>957</v>
      </c>
    </row>
    <row r="7" spans="1:8" s="38" customFormat="1" ht="45" customHeight="1" thickBot="1" x14ac:dyDescent="0.4">
      <c r="A7" s="41" t="s">
        <v>787</v>
      </c>
      <c r="B7" s="42" t="s">
        <v>959</v>
      </c>
      <c r="C7" s="42" t="s">
        <v>834</v>
      </c>
      <c r="D7" s="42" t="s">
        <v>957</v>
      </c>
      <c r="E7" s="42" t="s">
        <v>803</v>
      </c>
      <c r="F7" s="42" t="s">
        <v>958</v>
      </c>
      <c r="G7" s="42" t="s">
        <v>829</v>
      </c>
      <c r="H7" s="42" t="s">
        <v>959</v>
      </c>
    </row>
    <row r="8" spans="1:8" s="38" customFormat="1" ht="45" customHeight="1" thickBot="1" x14ac:dyDescent="0.4">
      <c r="A8" s="41" t="s">
        <v>726</v>
      </c>
      <c r="B8" s="42" t="s">
        <v>958</v>
      </c>
      <c r="C8" s="42" t="s">
        <v>837</v>
      </c>
      <c r="D8" s="42" t="s">
        <v>957</v>
      </c>
      <c r="E8" s="42" t="s">
        <v>747</v>
      </c>
      <c r="F8" s="42" t="s">
        <v>961</v>
      </c>
      <c r="G8" s="42" t="s">
        <v>856</v>
      </c>
      <c r="H8" s="42" t="s">
        <v>958</v>
      </c>
    </row>
    <row r="9" spans="1:8" s="38" customFormat="1" ht="45" customHeight="1" thickBot="1" x14ac:dyDescent="0.4">
      <c r="A9" s="41" t="s">
        <v>732</v>
      </c>
      <c r="B9" s="42" t="s">
        <v>957</v>
      </c>
      <c r="C9" s="42" t="s">
        <v>839</v>
      </c>
      <c r="D9" s="42" t="s">
        <v>957</v>
      </c>
      <c r="E9" s="42" t="s">
        <v>870</v>
      </c>
      <c r="F9" s="42" t="s">
        <v>960</v>
      </c>
      <c r="G9" s="42" t="s">
        <v>933</v>
      </c>
      <c r="H9" s="42" t="s">
        <v>957</v>
      </c>
    </row>
    <row r="10" spans="1:8" s="38" customFormat="1" ht="45" customHeight="1" thickBot="1" x14ac:dyDescent="0.4">
      <c r="A10" s="41" t="s">
        <v>735</v>
      </c>
      <c r="B10" s="42" t="s">
        <v>957</v>
      </c>
      <c r="C10" s="42" t="s">
        <v>842</v>
      </c>
      <c r="D10" s="42" t="s">
        <v>957</v>
      </c>
      <c r="E10" s="42" t="s">
        <v>903</v>
      </c>
      <c r="F10" s="42" t="s">
        <v>957</v>
      </c>
      <c r="G10" s="42" t="s">
        <v>934</v>
      </c>
      <c r="H10" s="42" t="s">
        <v>957</v>
      </c>
    </row>
    <row r="11" spans="1:8" s="38" customFormat="1" ht="45" customHeight="1" thickBot="1" x14ac:dyDescent="0.4">
      <c r="A11" s="41" t="s">
        <v>738</v>
      </c>
      <c r="B11" s="42" t="s">
        <v>957</v>
      </c>
      <c r="C11" s="42" t="s">
        <v>845</v>
      </c>
      <c r="D11" s="42" t="s">
        <v>957</v>
      </c>
      <c r="E11" s="42" t="s">
        <v>806</v>
      </c>
      <c r="F11" s="42" t="s">
        <v>958</v>
      </c>
      <c r="G11" s="42" t="s">
        <v>935</v>
      </c>
      <c r="H11" s="42" t="s">
        <v>957</v>
      </c>
    </row>
    <row r="12" spans="1:8" s="38" customFormat="1" ht="45" customHeight="1" thickBot="1" x14ac:dyDescent="0.4">
      <c r="A12" s="41" t="s">
        <v>729</v>
      </c>
      <c r="B12" s="42" t="s">
        <v>958</v>
      </c>
      <c r="C12" s="42" t="s">
        <v>848</v>
      </c>
      <c r="D12" s="42" t="s">
        <v>957</v>
      </c>
      <c r="E12" s="42" t="s">
        <v>809</v>
      </c>
      <c r="F12" s="42" t="s">
        <v>958</v>
      </c>
      <c r="G12" s="42" t="s">
        <v>936</v>
      </c>
      <c r="H12" s="42" t="s">
        <v>957</v>
      </c>
    </row>
    <row r="13" spans="1:8" s="38" customFormat="1" ht="45" customHeight="1" thickBot="1" x14ac:dyDescent="0.4">
      <c r="A13" s="41" t="s">
        <v>740</v>
      </c>
      <c r="B13" s="42" t="s">
        <v>957</v>
      </c>
      <c r="C13" s="42" t="s">
        <v>852</v>
      </c>
      <c r="D13" s="42" t="s">
        <v>960</v>
      </c>
      <c r="E13" s="42" t="s">
        <v>904</v>
      </c>
      <c r="F13" s="42" t="s">
        <v>957</v>
      </c>
      <c r="G13" s="42" t="s">
        <v>937</v>
      </c>
      <c r="H13" s="42" t="s">
        <v>957</v>
      </c>
    </row>
    <row r="14" spans="1:8" s="38" customFormat="1" ht="45" customHeight="1" thickBot="1" x14ac:dyDescent="0.4">
      <c r="A14" s="41" t="s">
        <v>843</v>
      </c>
      <c r="B14" s="42" t="s">
        <v>960</v>
      </c>
      <c r="C14" s="42" t="s">
        <v>796</v>
      </c>
      <c r="D14" s="42" t="s">
        <v>959</v>
      </c>
      <c r="E14" s="42" t="s">
        <v>905</v>
      </c>
      <c r="F14" s="42" t="s">
        <v>957</v>
      </c>
      <c r="G14" s="42" t="s">
        <v>938</v>
      </c>
      <c r="H14" s="42" t="s">
        <v>957</v>
      </c>
    </row>
    <row r="15" spans="1:8" s="38" customFormat="1" ht="45" customHeight="1" thickBot="1" x14ac:dyDescent="0.4">
      <c r="A15" s="41" t="s">
        <v>846</v>
      </c>
      <c r="B15" s="42" t="s">
        <v>960</v>
      </c>
      <c r="C15" s="42" t="s">
        <v>851</v>
      </c>
      <c r="D15" s="42" t="s">
        <v>957</v>
      </c>
      <c r="E15" s="42" t="s">
        <v>906</v>
      </c>
      <c r="F15" s="42" t="s">
        <v>957</v>
      </c>
      <c r="G15" s="42" t="s">
        <v>939</v>
      </c>
      <c r="H15" s="42" t="s">
        <v>957</v>
      </c>
    </row>
    <row r="16" spans="1:8" s="38" customFormat="1" ht="45" customHeight="1" thickBot="1" x14ac:dyDescent="0.4">
      <c r="A16" s="41" t="s">
        <v>731</v>
      </c>
      <c r="B16" s="42" t="s">
        <v>958</v>
      </c>
      <c r="C16" s="42" t="s">
        <v>854</v>
      </c>
      <c r="D16" s="42" t="s">
        <v>957</v>
      </c>
      <c r="E16" s="42" t="s">
        <v>750</v>
      </c>
      <c r="F16" s="42" t="s">
        <v>961</v>
      </c>
      <c r="G16" s="42" t="s">
        <v>940</v>
      </c>
      <c r="H16" s="42" t="s">
        <v>957</v>
      </c>
    </row>
    <row r="17" spans="1:8" s="38" customFormat="1" ht="45" customHeight="1" thickBot="1" x14ac:dyDescent="0.4">
      <c r="A17" s="41" t="s">
        <v>743</v>
      </c>
      <c r="B17" s="42" t="s">
        <v>957</v>
      </c>
      <c r="C17" s="42" t="s">
        <v>771</v>
      </c>
      <c r="D17" s="42" t="s">
        <v>958</v>
      </c>
      <c r="E17" s="42" t="s">
        <v>907</v>
      </c>
      <c r="F17" s="42" t="s">
        <v>957</v>
      </c>
      <c r="G17" s="42" t="s">
        <v>728</v>
      </c>
      <c r="H17" s="42" t="s">
        <v>962</v>
      </c>
    </row>
    <row r="18" spans="1:8" s="38" customFormat="1" ht="45" customHeight="1" thickBot="1" x14ac:dyDescent="0.4">
      <c r="A18" s="41" t="s">
        <v>734</v>
      </c>
      <c r="B18" s="42" t="s">
        <v>958</v>
      </c>
      <c r="C18" s="42" t="s">
        <v>774</v>
      </c>
      <c r="D18" s="42" t="s">
        <v>958</v>
      </c>
      <c r="E18" s="42" t="s">
        <v>812</v>
      </c>
      <c r="F18" s="42" t="s">
        <v>958</v>
      </c>
      <c r="G18" s="42" t="s">
        <v>832</v>
      </c>
      <c r="H18" s="42" t="s">
        <v>959</v>
      </c>
    </row>
    <row r="19" spans="1:8" s="38" customFormat="1" ht="45" customHeight="1" thickBot="1" x14ac:dyDescent="0.4">
      <c r="A19" s="41" t="s">
        <v>746</v>
      </c>
      <c r="B19" s="42" t="s">
        <v>957</v>
      </c>
      <c r="C19" s="42" t="s">
        <v>855</v>
      </c>
      <c r="D19" s="42" t="s">
        <v>960</v>
      </c>
      <c r="E19" s="42" t="s">
        <v>908</v>
      </c>
      <c r="F19" s="42" t="s">
        <v>957</v>
      </c>
      <c r="G19" s="42" t="s">
        <v>879</v>
      </c>
      <c r="H19" s="42" t="s">
        <v>960</v>
      </c>
    </row>
    <row r="20" spans="1:8" s="38" customFormat="1" ht="45" customHeight="1" thickBot="1" x14ac:dyDescent="0.4">
      <c r="A20" s="41" t="s">
        <v>749</v>
      </c>
      <c r="B20" s="42" t="s">
        <v>957</v>
      </c>
      <c r="C20" s="42" t="s">
        <v>777</v>
      </c>
      <c r="D20" s="42" t="s">
        <v>958</v>
      </c>
      <c r="E20" s="42" t="s">
        <v>817</v>
      </c>
      <c r="F20" s="42" t="s">
        <v>959</v>
      </c>
      <c r="G20" s="42" t="s">
        <v>941</v>
      </c>
      <c r="H20" s="42" t="s">
        <v>957</v>
      </c>
    </row>
    <row r="21" spans="1:8" s="38" customFormat="1" ht="45" customHeight="1" thickBot="1" x14ac:dyDescent="0.4">
      <c r="A21" s="41" t="s">
        <v>752</v>
      </c>
      <c r="B21" s="42" t="s">
        <v>957</v>
      </c>
      <c r="C21" s="42" t="s">
        <v>857</v>
      </c>
      <c r="D21" s="42" t="s">
        <v>957</v>
      </c>
      <c r="E21" s="42" t="s">
        <v>909</v>
      </c>
      <c r="F21" s="42" t="s">
        <v>957</v>
      </c>
      <c r="G21" s="42" t="s">
        <v>942</v>
      </c>
      <c r="H21" s="42" t="s">
        <v>957</v>
      </c>
    </row>
    <row r="22" spans="1:8" s="38" customFormat="1" ht="45" customHeight="1" thickBot="1" x14ac:dyDescent="0.4">
      <c r="A22" s="41" t="s">
        <v>790</v>
      </c>
      <c r="B22" s="42" t="s">
        <v>959</v>
      </c>
      <c r="C22" s="42" t="s">
        <v>799</v>
      </c>
      <c r="D22" s="42" t="s">
        <v>959</v>
      </c>
      <c r="E22" s="42" t="s">
        <v>910</v>
      </c>
      <c r="F22" s="42" t="s">
        <v>957</v>
      </c>
      <c r="G22" s="42" t="s">
        <v>882</v>
      </c>
      <c r="H22" s="42" t="s">
        <v>960</v>
      </c>
    </row>
    <row r="23" spans="1:8" s="38" customFormat="1" ht="45" customHeight="1" thickBot="1" x14ac:dyDescent="0.4">
      <c r="A23" s="41" t="s">
        <v>755</v>
      </c>
      <c r="B23" s="42" t="s">
        <v>957</v>
      </c>
      <c r="C23" s="42" t="s">
        <v>860</v>
      </c>
      <c r="D23" s="42" t="s">
        <v>957</v>
      </c>
      <c r="E23" s="42" t="s">
        <v>911</v>
      </c>
      <c r="F23" s="42" t="s">
        <v>957</v>
      </c>
      <c r="G23" s="42" t="s">
        <v>859</v>
      </c>
      <c r="H23" s="42" t="s">
        <v>958</v>
      </c>
    </row>
    <row r="24" spans="1:8" s="38" customFormat="1" ht="45" customHeight="1" thickBot="1" x14ac:dyDescent="0.4">
      <c r="A24" s="41" t="s">
        <v>758</v>
      </c>
      <c r="B24" s="42" t="s">
        <v>957</v>
      </c>
      <c r="C24" s="42" t="s">
        <v>863</v>
      </c>
      <c r="D24" s="42" t="s">
        <v>957</v>
      </c>
      <c r="E24" s="42" t="s">
        <v>912</v>
      </c>
      <c r="F24" s="42" t="s">
        <v>957</v>
      </c>
      <c r="G24" s="42" t="s">
        <v>773</v>
      </c>
      <c r="H24" s="42" t="s">
        <v>963</v>
      </c>
    </row>
    <row r="25" spans="1:8" s="38" customFormat="1" ht="45" customHeight="1" thickBot="1" x14ac:dyDescent="0.4">
      <c r="A25" s="41" t="s">
        <v>761</v>
      </c>
      <c r="B25" s="42" t="s">
        <v>957</v>
      </c>
      <c r="C25" s="42" t="s">
        <v>866</v>
      </c>
      <c r="D25" s="42" t="s">
        <v>957</v>
      </c>
      <c r="E25" s="42" t="s">
        <v>753</v>
      </c>
      <c r="F25" s="42" t="s">
        <v>961</v>
      </c>
      <c r="G25" s="42" t="s">
        <v>885</v>
      </c>
      <c r="H25" s="42" t="s">
        <v>960</v>
      </c>
    </row>
    <row r="26" spans="1:8" s="38" customFormat="1" ht="45" customHeight="1" thickBot="1" x14ac:dyDescent="0.4">
      <c r="A26" s="41" t="s">
        <v>763</v>
      </c>
      <c r="B26" s="42" t="s">
        <v>957</v>
      </c>
      <c r="C26" s="42" t="s">
        <v>869</v>
      </c>
      <c r="D26" s="42" t="s">
        <v>957</v>
      </c>
      <c r="E26" s="42" t="s">
        <v>913</v>
      </c>
      <c r="F26" s="42" t="s">
        <v>957</v>
      </c>
      <c r="G26" s="42" t="s">
        <v>943</v>
      </c>
      <c r="H26" s="42" t="s">
        <v>957</v>
      </c>
    </row>
    <row r="27" spans="1:8" s="38" customFormat="1" ht="45" customHeight="1" thickBot="1" x14ac:dyDescent="0.4">
      <c r="A27" s="41" t="s">
        <v>766</v>
      </c>
      <c r="B27" s="42" t="s">
        <v>957</v>
      </c>
      <c r="C27" s="42" t="s">
        <v>872</v>
      </c>
      <c r="D27" s="42" t="s">
        <v>957</v>
      </c>
      <c r="E27" s="42" t="s">
        <v>736</v>
      </c>
      <c r="F27" s="42" t="s">
        <v>964</v>
      </c>
      <c r="G27" s="42" t="s">
        <v>944</v>
      </c>
      <c r="H27" s="42" t="s">
        <v>957</v>
      </c>
    </row>
    <row r="28" spans="1:8" s="38" customFormat="1" ht="45" customHeight="1" thickBot="1" x14ac:dyDescent="0.4">
      <c r="A28" s="41" t="s">
        <v>769</v>
      </c>
      <c r="B28" s="42" t="s">
        <v>957</v>
      </c>
      <c r="C28" s="42" t="s">
        <v>802</v>
      </c>
      <c r="D28" s="42" t="s">
        <v>959</v>
      </c>
      <c r="E28" s="42" t="s">
        <v>914</v>
      </c>
      <c r="F28" s="42" t="s">
        <v>957</v>
      </c>
      <c r="G28" s="42" t="s">
        <v>945</v>
      </c>
      <c r="H28" s="42" t="s">
        <v>957</v>
      </c>
    </row>
    <row r="29" spans="1:8" s="38" customFormat="1" ht="45" customHeight="1" thickBot="1" x14ac:dyDescent="0.4">
      <c r="A29" s="41" t="s">
        <v>737</v>
      </c>
      <c r="B29" s="42" t="s">
        <v>958</v>
      </c>
      <c r="C29" s="42" t="s">
        <v>881</v>
      </c>
      <c r="D29" s="42" t="s">
        <v>957</v>
      </c>
      <c r="E29" s="42" t="s">
        <v>915</v>
      </c>
      <c r="F29" s="42" t="s">
        <v>957</v>
      </c>
      <c r="G29" s="42" t="s">
        <v>946</v>
      </c>
      <c r="H29" s="42" t="s">
        <v>957</v>
      </c>
    </row>
    <row r="30" spans="1:8" s="38" customFormat="1" ht="45" customHeight="1" thickBot="1" x14ac:dyDescent="0.4">
      <c r="A30" s="41" t="s">
        <v>722</v>
      </c>
      <c r="B30" s="42" t="s">
        <v>962</v>
      </c>
      <c r="C30" s="42" t="s">
        <v>875</v>
      </c>
      <c r="D30" s="42" t="s">
        <v>957</v>
      </c>
      <c r="E30" s="42" t="s">
        <v>820</v>
      </c>
      <c r="F30" s="42" t="s">
        <v>959</v>
      </c>
      <c r="G30" s="42" t="s">
        <v>835</v>
      </c>
      <c r="H30" s="42" t="s">
        <v>959</v>
      </c>
    </row>
    <row r="31" spans="1:8" s="38" customFormat="1" ht="45" customHeight="1" thickBot="1" x14ac:dyDescent="0.4">
      <c r="A31" s="41" t="s">
        <v>739</v>
      </c>
      <c r="B31" s="42" t="s">
        <v>958</v>
      </c>
      <c r="C31" s="42" t="s">
        <v>878</v>
      </c>
      <c r="D31" s="42" t="s">
        <v>957</v>
      </c>
      <c r="E31" s="42" t="s">
        <v>916</v>
      </c>
      <c r="F31" s="42" t="s">
        <v>957</v>
      </c>
      <c r="G31" s="42" t="s">
        <v>862</v>
      </c>
      <c r="H31" s="42" t="s">
        <v>958</v>
      </c>
    </row>
    <row r="32" spans="1:8" s="38" customFormat="1" ht="45" customHeight="1" thickBot="1" x14ac:dyDescent="0.4">
      <c r="A32" s="41" t="s">
        <v>772</v>
      </c>
      <c r="B32" s="42" t="s">
        <v>957</v>
      </c>
      <c r="C32" s="42" t="s">
        <v>884</v>
      </c>
      <c r="D32" s="42" t="s">
        <v>957</v>
      </c>
      <c r="E32" s="42" t="s">
        <v>815</v>
      </c>
      <c r="F32" s="42" t="s">
        <v>958</v>
      </c>
      <c r="G32" s="42" t="s">
        <v>865</v>
      </c>
      <c r="H32" s="42" t="s">
        <v>958</v>
      </c>
    </row>
    <row r="33" spans="1:8" s="38" customFormat="1" ht="45" customHeight="1" thickBot="1" x14ac:dyDescent="0.4">
      <c r="A33" s="41" t="s">
        <v>742</v>
      </c>
      <c r="B33" s="42" t="s">
        <v>958</v>
      </c>
      <c r="C33" s="42" t="s">
        <v>887</v>
      </c>
      <c r="D33" s="42" t="s">
        <v>957</v>
      </c>
      <c r="E33" s="42" t="s">
        <v>818</v>
      </c>
      <c r="F33" s="42" t="s">
        <v>958</v>
      </c>
      <c r="G33" s="42" t="s">
        <v>776</v>
      </c>
      <c r="H33" s="42" t="s">
        <v>963</v>
      </c>
    </row>
    <row r="34" spans="1:8" s="38" customFormat="1" ht="45" customHeight="1" thickBot="1" x14ac:dyDescent="0.4">
      <c r="A34" s="41" t="s">
        <v>775</v>
      </c>
      <c r="B34" s="42" t="s">
        <v>957</v>
      </c>
      <c r="C34" s="42" t="s">
        <v>888</v>
      </c>
      <c r="D34" s="42" t="s">
        <v>957</v>
      </c>
      <c r="E34" s="42" t="s">
        <v>917</v>
      </c>
      <c r="F34" s="42" t="s">
        <v>957</v>
      </c>
      <c r="G34" s="42" t="s">
        <v>868</v>
      </c>
      <c r="H34" s="42" t="s">
        <v>958</v>
      </c>
    </row>
    <row r="35" spans="1:8" s="38" customFormat="1" ht="45" customHeight="1" thickBot="1" x14ac:dyDescent="0.4">
      <c r="A35" s="41" t="s">
        <v>767</v>
      </c>
      <c r="B35" s="42" t="s">
        <v>963</v>
      </c>
      <c r="C35" s="42" t="s">
        <v>858</v>
      </c>
      <c r="D35" s="42" t="s">
        <v>960</v>
      </c>
      <c r="E35" s="42" t="s">
        <v>918</v>
      </c>
      <c r="F35" s="42" t="s">
        <v>957</v>
      </c>
      <c r="G35" s="42" t="s">
        <v>871</v>
      </c>
      <c r="H35" s="42" t="s">
        <v>958</v>
      </c>
    </row>
    <row r="36" spans="1:8" s="38" customFormat="1" ht="45" customHeight="1" thickBot="1" x14ac:dyDescent="0.4">
      <c r="A36" s="41" t="s">
        <v>778</v>
      </c>
      <c r="B36" s="42" t="s">
        <v>957</v>
      </c>
      <c r="C36" s="42" t="s">
        <v>780</v>
      </c>
      <c r="D36" s="42" t="s">
        <v>958</v>
      </c>
      <c r="E36" s="42" t="s">
        <v>821</v>
      </c>
      <c r="F36" s="42" t="s">
        <v>958</v>
      </c>
      <c r="G36" s="42" t="s">
        <v>779</v>
      </c>
      <c r="H36" s="42" t="s">
        <v>963</v>
      </c>
    </row>
    <row r="37" spans="1:8" s="38" customFormat="1" ht="45" customHeight="1" thickBot="1" x14ac:dyDescent="0.4">
      <c r="A37" s="41" t="s">
        <v>745</v>
      </c>
      <c r="B37" s="42" t="s">
        <v>958</v>
      </c>
      <c r="C37" s="42" t="s">
        <v>889</v>
      </c>
      <c r="D37" s="42" t="s">
        <v>957</v>
      </c>
      <c r="E37" s="42" t="s">
        <v>919</v>
      </c>
      <c r="F37" s="42" t="s">
        <v>957</v>
      </c>
      <c r="G37" s="42" t="s">
        <v>874</v>
      </c>
      <c r="H37" s="42" t="s">
        <v>958</v>
      </c>
    </row>
    <row r="38" spans="1:8" s="38" customFormat="1" ht="45" customHeight="1" thickBot="1" x14ac:dyDescent="0.4">
      <c r="A38" s="41" t="s">
        <v>748</v>
      </c>
      <c r="B38" s="42" t="s">
        <v>958</v>
      </c>
      <c r="C38" s="42" t="s">
        <v>782</v>
      </c>
      <c r="D38" s="42" t="s">
        <v>958</v>
      </c>
      <c r="E38" s="42" t="s">
        <v>873</v>
      </c>
      <c r="F38" s="42" t="s">
        <v>960</v>
      </c>
      <c r="G38" s="42" t="s">
        <v>947</v>
      </c>
      <c r="H38" s="42" t="s">
        <v>957</v>
      </c>
    </row>
    <row r="39" spans="1:8" s="38" customFormat="1" ht="45" customHeight="1" thickBot="1" x14ac:dyDescent="0.4">
      <c r="A39" s="41" t="s">
        <v>751</v>
      </c>
      <c r="B39" s="42" t="s">
        <v>958</v>
      </c>
      <c r="C39" s="42" t="s">
        <v>785</v>
      </c>
      <c r="D39" s="42" t="s">
        <v>958</v>
      </c>
      <c r="E39" s="42" t="s">
        <v>824</v>
      </c>
      <c r="F39" s="42" t="s">
        <v>958</v>
      </c>
      <c r="G39" s="42" t="s">
        <v>877</v>
      </c>
      <c r="H39" s="42" t="s">
        <v>958</v>
      </c>
    </row>
    <row r="40" spans="1:8" s="38" customFormat="1" ht="45" customHeight="1" thickBot="1" x14ac:dyDescent="0.4">
      <c r="A40" s="41" t="s">
        <v>781</v>
      </c>
      <c r="B40" s="42" t="s">
        <v>957</v>
      </c>
      <c r="C40" s="42" t="s">
        <v>890</v>
      </c>
      <c r="D40" s="42" t="s">
        <v>957</v>
      </c>
      <c r="E40" s="42" t="s">
        <v>920</v>
      </c>
      <c r="F40" s="42" t="s">
        <v>957</v>
      </c>
      <c r="G40" s="42" t="s">
        <v>948</v>
      </c>
      <c r="H40" s="42" t="s">
        <v>957</v>
      </c>
    </row>
    <row r="41" spans="1:8" s="38" customFormat="1" ht="45" customHeight="1" thickBot="1" x14ac:dyDescent="0.4">
      <c r="A41" s="41" t="s">
        <v>783</v>
      </c>
      <c r="B41" s="42" t="s">
        <v>957</v>
      </c>
      <c r="C41" s="42" t="s">
        <v>891</v>
      </c>
      <c r="D41" s="42" t="s">
        <v>957</v>
      </c>
      <c r="E41" s="42" t="s">
        <v>921</v>
      </c>
      <c r="F41" s="42" t="s">
        <v>957</v>
      </c>
      <c r="G41" s="42" t="s">
        <v>949</v>
      </c>
      <c r="H41" s="42" t="s">
        <v>957</v>
      </c>
    </row>
    <row r="42" spans="1:8" s="38" customFormat="1" ht="45" customHeight="1" thickBot="1" x14ac:dyDescent="0.4">
      <c r="A42" s="41" t="s">
        <v>786</v>
      </c>
      <c r="B42" s="42" t="s">
        <v>957</v>
      </c>
      <c r="C42" s="42" t="s">
        <v>805</v>
      </c>
      <c r="D42" s="42" t="s">
        <v>959</v>
      </c>
      <c r="E42" s="42" t="s">
        <v>922</v>
      </c>
      <c r="F42" s="42" t="s">
        <v>957</v>
      </c>
      <c r="G42" s="42" t="s">
        <v>880</v>
      </c>
      <c r="H42" s="42" t="s">
        <v>958</v>
      </c>
    </row>
    <row r="43" spans="1:8" s="38" customFormat="1" ht="45" customHeight="1" thickBot="1" x14ac:dyDescent="0.4">
      <c r="A43" s="41" t="s">
        <v>789</v>
      </c>
      <c r="B43" s="42" t="s">
        <v>957</v>
      </c>
      <c r="C43" s="42" t="s">
        <v>861</v>
      </c>
      <c r="D43" s="42" t="s">
        <v>960</v>
      </c>
      <c r="E43" s="42" t="s">
        <v>923</v>
      </c>
      <c r="F43" s="42" t="s">
        <v>957</v>
      </c>
      <c r="G43" s="42" t="s">
        <v>950</v>
      </c>
      <c r="H43" s="42" t="s">
        <v>957</v>
      </c>
    </row>
    <row r="44" spans="1:8" s="38" customFormat="1" ht="45" customHeight="1" thickBot="1" x14ac:dyDescent="0.4">
      <c r="A44" s="41" t="s">
        <v>792</v>
      </c>
      <c r="B44" s="42" t="s">
        <v>957</v>
      </c>
      <c r="C44" s="42" t="s">
        <v>808</v>
      </c>
      <c r="D44" s="42" t="s">
        <v>959</v>
      </c>
      <c r="E44" s="42" t="s">
        <v>924</v>
      </c>
      <c r="F44" s="42" t="s">
        <v>957</v>
      </c>
      <c r="G44" s="42" t="s">
        <v>951</v>
      </c>
      <c r="H44" s="42" t="s">
        <v>957</v>
      </c>
    </row>
    <row r="45" spans="1:8" s="38" customFormat="1" ht="45" customHeight="1" thickBot="1" x14ac:dyDescent="0.4">
      <c r="A45" s="41" t="s">
        <v>754</v>
      </c>
      <c r="B45" s="42" t="s">
        <v>958</v>
      </c>
      <c r="C45" s="42" t="s">
        <v>892</v>
      </c>
      <c r="D45" s="42" t="s">
        <v>957</v>
      </c>
      <c r="E45" s="42" t="s">
        <v>827</v>
      </c>
      <c r="F45" s="42" t="s">
        <v>958</v>
      </c>
      <c r="G45" s="42" t="s">
        <v>883</v>
      </c>
      <c r="H45" s="42" t="s">
        <v>958</v>
      </c>
    </row>
    <row r="46" spans="1:8" s="38" customFormat="1" ht="45" customHeight="1" thickBot="1" x14ac:dyDescent="0.4">
      <c r="A46" s="41" t="s">
        <v>795</v>
      </c>
      <c r="B46" s="42" t="s">
        <v>957</v>
      </c>
      <c r="C46" s="42" t="s">
        <v>788</v>
      </c>
      <c r="D46" s="42" t="s">
        <v>958</v>
      </c>
      <c r="E46" s="42" t="s">
        <v>830</v>
      </c>
      <c r="F46" s="42" t="s">
        <v>958</v>
      </c>
      <c r="G46" s="42" t="s">
        <v>886</v>
      </c>
      <c r="H46" s="42" t="s">
        <v>958</v>
      </c>
    </row>
    <row r="47" spans="1:8" s="38" customFormat="1" ht="45" customHeight="1" thickBot="1" x14ac:dyDescent="0.4">
      <c r="A47" s="41" t="s">
        <v>798</v>
      </c>
      <c r="B47" s="42" t="s">
        <v>957</v>
      </c>
      <c r="C47" s="42" t="s">
        <v>811</v>
      </c>
      <c r="D47" s="42" t="s">
        <v>959</v>
      </c>
      <c r="E47" s="42" t="s">
        <v>823</v>
      </c>
      <c r="F47" s="42" t="s">
        <v>959</v>
      </c>
      <c r="G47" s="42" t="s">
        <v>756</v>
      </c>
      <c r="H47" s="42" t="s">
        <v>961</v>
      </c>
    </row>
    <row r="48" spans="1:8" s="38" customFormat="1" ht="45" customHeight="1" thickBot="1" x14ac:dyDescent="0.4">
      <c r="A48" s="41" t="s">
        <v>801</v>
      </c>
      <c r="B48" s="42" t="s">
        <v>957</v>
      </c>
      <c r="C48" s="42" t="s">
        <v>893</v>
      </c>
      <c r="D48" s="42" t="s">
        <v>957</v>
      </c>
      <c r="E48" s="42" t="s">
        <v>925</v>
      </c>
      <c r="F48" s="42" t="s">
        <v>957</v>
      </c>
      <c r="G48" s="42" t="s">
        <v>759</v>
      </c>
      <c r="H48" s="42" t="s">
        <v>961</v>
      </c>
    </row>
    <row r="49" spans="1:8" s="38" customFormat="1" ht="45" customHeight="1" thickBot="1" x14ac:dyDescent="0.4">
      <c r="A49" s="41" t="s">
        <v>804</v>
      </c>
      <c r="B49" s="42" t="s">
        <v>957</v>
      </c>
      <c r="C49" s="42" t="s">
        <v>791</v>
      </c>
      <c r="D49" s="42" t="s">
        <v>958</v>
      </c>
      <c r="E49" s="42" t="s">
        <v>833</v>
      </c>
      <c r="F49" s="42" t="s">
        <v>958</v>
      </c>
      <c r="G49" s="42"/>
      <c r="H49" s="42"/>
    </row>
    <row r="50" spans="1:8" s="38" customFormat="1" ht="45" customHeight="1" thickBot="1" x14ac:dyDescent="0.4">
      <c r="A50" s="41" t="s">
        <v>807</v>
      </c>
      <c r="B50" s="42" t="s">
        <v>957</v>
      </c>
      <c r="C50" s="42" t="s">
        <v>744</v>
      </c>
      <c r="D50" s="42" t="s">
        <v>961</v>
      </c>
      <c r="E50" s="42" t="s">
        <v>836</v>
      </c>
      <c r="F50" s="42" t="s">
        <v>958</v>
      </c>
      <c r="G50" s="42"/>
      <c r="H50" s="42"/>
    </row>
    <row r="51" spans="1:8" s="38" customFormat="1" ht="45" customHeight="1" thickBot="1" x14ac:dyDescent="0.4">
      <c r="A51" s="41" t="s">
        <v>810</v>
      </c>
      <c r="B51" s="42" t="s">
        <v>957</v>
      </c>
      <c r="C51" s="42" t="s">
        <v>894</v>
      </c>
      <c r="D51" s="42" t="s">
        <v>957</v>
      </c>
      <c r="E51" s="42" t="s">
        <v>838</v>
      </c>
      <c r="F51" s="42" t="s">
        <v>958</v>
      </c>
      <c r="G51" s="42"/>
      <c r="H51" s="42"/>
    </row>
    <row r="52" spans="1:8" s="38" customFormat="1" ht="45" customHeight="1" thickBot="1" x14ac:dyDescent="0.4">
      <c r="A52" s="41" t="s">
        <v>757</v>
      </c>
      <c r="B52" s="42" t="s">
        <v>958</v>
      </c>
      <c r="C52" s="42" t="s">
        <v>794</v>
      </c>
      <c r="D52" s="42" t="s">
        <v>958</v>
      </c>
      <c r="E52" s="42" t="s">
        <v>841</v>
      </c>
      <c r="F52" s="42" t="s">
        <v>958</v>
      </c>
      <c r="G52" s="42"/>
      <c r="H52" s="42"/>
    </row>
    <row r="53" spans="1:8" s="38" customFormat="1" ht="45" customHeight="1" thickBot="1" x14ac:dyDescent="0.4">
      <c r="A53" s="41" t="s">
        <v>760</v>
      </c>
      <c r="B53" s="42" t="s">
        <v>958</v>
      </c>
      <c r="C53" s="42" t="s">
        <v>895</v>
      </c>
      <c r="D53" s="42" t="s">
        <v>957</v>
      </c>
      <c r="E53" s="42" t="s">
        <v>770</v>
      </c>
      <c r="F53" s="42" t="s">
        <v>963</v>
      </c>
      <c r="G53" s="42"/>
      <c r="H53" s="42"/>
    </row>
    <row r="54" spans="1:8" s="38" customFormat="1" ht="45" customHeight="1" thickBot="1" x14ac:dyDescent="0.4">
      <c r="A54" s="41" t="s">
        <v>813</v>
      </c>
      <c r="B54" s="42" t="s">
        <v>957</v>
      </c>
      <c r="C54" s="42" t="s">
        <v>896</v>
      </c>
      <c r="D54" s="42" t="s">
        <v>957</v>
      </c>
      <c r="E54" s="42" t="s">
        <v>926</v>
      </c>
      <c r="F54" s="42" t="s">
        <v>957</v>
      </c>
      <c r="G54" s="42"/>
      <c r="H54" s="42"/>
    </row>
    <row r="55" spans="1:8" s="38" customFormat="1" ht="45" customHeight="1" thickBot="1" x14ac:dyDescent="0.4">
      <c r="A55" s="41" t="s">
        <v>816</v>
      </c>
      <c r="B55" s="42" t="s">
        <v>957</v>
      </c>
      <c r="C55" s="42" t="s">
        <v>797</v>
      </c>
      <c r="D55" s="42" t="s">
        <v>958</v>
      </c>
      <c r="E55" s="42" t="s">
        <v>826</v>
      </c>
      <c r="F55" s="42" t="s">
        <v>959</v>
      </c>
      <c r="G55" s="42"/>
      <c r="H55" s="42"/>
    </row>
    <row r="56" spans="1:8" s="38" customFormat="1" ht="45" customHeight="1" thickBot="1" x14ac:dyDescent="0.4">
      <c r="A56" s="41" t="s">
        <v>793</v>
      </c>
      <c r="B56" s="42" t="s">
        <v>959</v>
      </c>
      <c r="C56" s="42" t="s">
        <v>800</v>
      </c>
      <c r="D56" s="42" t="s">
        <v>958</v>
      </c>
      <c r="E56" s="42" t="s">
        <v>927</v>
      </c>
      <c r="F56" s="42" t="s">
        <v>957</v>
      </c>
      <c r="G56" s="42"/>
      <c r="H56" s="42"/>
    </row>
    <row r="57" spans="1:8" s="38" customFormat="1" ht="45" customHeight="1" thickBot="1" x14ac:dyDescent="0.4">
      <c r="A57" s="41" t="s">
        <v>762</v>
      </c>
      <c r="B57" s="42" t="s">
        <v>958</v>
      </c>
      <c r="C57" s="42" t="s">
        <v>897</v>
      </c>
      <c r="D57" s="42" t="s">
        <v>957</v>
      </c>
      <c r="E57" s="42" t="s">
        <v>844</v>
      </c>
      <c r="F57" s="42" t="s">
        <v>958</v>
      </c>
      <c r="G57" s="42"/>
      <c r="H57" s="42"/>
    </row>
    <row r="58" spans="1:8" s="38" customFormat="1" ht="45" customHeight="1" thickBot="1" x14ac:dyDescent="0.4">
      <c r="A58" s="41" t="s">
        <v>762</v>
      </c>
      <c r="B58" s="42" t="s">
        <v>958</v>
      </c>
      <c r="C58" s="42" t="s">
        <v>898</v>
      </c>
      <c r="D58" s="42" t="s">
        <v>957</v>
      </c>
      <c r="E58" s="42" t="s">
        <v>847</v>
      </c>
      <c r="F58" s="42" t="s">
        <v>958</v>
      </c>
      <c r="G58" s="42"/>
      <c r="H58" s="42"/>
    </row>
    <row r="59" spans="1:8" s="38" customFormat="1" ht="45" customHeight="1" thickBot="1" x14ac:dyDescent="0.4">
      <c r="A59" s="41" t="s">
        <v>849</v>
      </c>
      <c r="B59" s="42" t="s">
        <v>960</v>
      </c>
      <c r="C59" s="42" t="s">
        <v>864</v>
      </c>
      <c r="D59" s="42" t="s">
        <v>960</v>
      </c>
      <c r="E59" s="42" t="s">
        <v>928</v>
      </c>
      <c r="F59" s="42" t="s">
        <v>957</v>
      </c>
      <c r="G59" s="42"/>
      <c r="H59" s="42"/>
    </row>
    <row r="60" spans="1:8" s="38" customFormat="1" ht="45" customHeight="1" thickBot="1" x14ac:dyDescent="0.4">
      <c r="A60" s="41" t="s">
        <v>765</v>
      </c>
      <c r="B60" s="42" t="s">
        <v>958</v>
      </c>
      <c r="C60" s="42" t="s">
        <v>725</v>
      </c>
      <c r="D60" s="42" t="s">
        <v>962</v>
      </c>
      <c r="E60" s="42" t="s">
        <v>929</v>
      </c>
      <c r="F60" s="42" t="s">
        <v>957</v>
      </c>
      <c r="G60" s="42"/>
      <c r="H60" s="42"/>
    </row>
    <row r="61" spans="1:8" s="38" customFormat="1" ht="45" customHeight="1" thickBot="1" x14ac:dyDescent="0.4">
      <c r="A61" s="41" t="s">
        <v>819</v>
      </c>
      <c r="B61" s="42" t="s">
        <v>957</v>
      </c>
      <c r="C61" s="42" t="s">
        <v>899</v>
      </c>
      <c r="D61" s="42" t="s">
        <v>957</v>
      </c>
      <c r="E61" s="42" t="s">
        <v>930</v>
      </c>
      <c r="F61" s="42" t="s">
        <v>957</v>
      </c>
      <c r="G61" s="42"/>
      <c r="H61" s="42"/>
    </row>
    <row r="62" spans="1:8" s="38" customFormat="1" ht="45" customHeight="1" thickBot="1" x14ac:dyDescent="0.4">
      <c r="A62" s="41" t="s">
        <v>822</v>
      </c>
      <c r="B62" s="42" t="s">
        <v>957</v>
      </c>
      <c r="C62" s="42" t="s">
        <v>900</v>
      </c>
      <c r="D62" s="42" t="s">
        <v>957</v>
      </c>
      <c r="E62" s="42" t="s">
        <v>876</v>
      </c>
      <c r="F62" s="42" t="s">
        <v>960</v>
      </c>
      <c r="G62" s="42"/>
      <c r="H62" s="42"/>
    </row>
  </sheetData>
  <sheetProtection algorithmName="SHA-512" hashValue="/lkXkzUOFj0pUjErGdQAV00H6FvqMrKCrJkrUMja/i2N8j//N2QmFt431Xyc8J6QsDHPRUZoMQVDndj7T3iexw==" saltValue="qe+FHejWmU+iNKZiILVv6A==" spinCount="100000" sheet="1" objects="1" scenarios="1" autoFilter="0"/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64924-041C-4B45-9799-F9F4239FD427}">
  <dimension ref="A1:K240"/>
  <sheetViews>
    <sheetView topLeftCell="A7" workbookViewId="0">
      <selection activeCell="F122" sqref="F122"/>
    </sheetView>
  </sheetViews>
  <sheetFormatPr defaultColWidth="8.90625" defaultRowHeight="12.5" x14ac:dyDescent="0.25"/>
  <cols>
    <col min="1" max="1" width="24.81640625" style="20" customWidth="1"/>
    <col min="2" max="3" width="13.1796875" style="20" customWidth="1"/>
    <col min="4" max="4" width="1.36328125" style="27" customWidth="1"/>
    <col min="5" max="5" width="29.453125" style="20" customWidth="1"/>
    <col min="6" max="7" width="12.1796875" style="20" customWidth="1"/>
    <col min="8" max="8" width="1.6328125" style="27" customWidth="1"/>
    <col min="9" max="9" width="22.1796875" style="37" customWidth="1"/>
    <col min="10" max="10" width="13.54296875" style="20" customWidth="1"/>
    <col min="11" max="11" width="11.81640625" style="20" customWidth="1"/>
    <col min="12" max="16384" width="8.90625" style="20"/>
  </cols>
  <sheetData>
    <row r="1" spans="1:11" ht="37.75" customHeight="1" thickBot="1" x14ac:dyDescent="0.3">
      <c r="A1" s="62" t="s">
        <v>716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1" ht="26" customHeight="1" x14ac:dyDescent="0.3">
      <c r="A2" s="21" t="s">
        <v>717</v>
      </c>
      <c r="B2" s="22" t="s">
        <v>718</v>
      </c>
      <c r="C2" s="22" t="s">
        <v>719</v>
      </c>
      <c r="D2" s="23"/>
      <c r="E2" s="24" t="s">
        <v>720</v>
      </c>
      <c r="F2" s="22" t="s">
        <v>718</v>
      </c>
      <c r="G2" s="22" t="s">
        <v>719</v>
      </c>
      <c r="H2" s="23"/>
      <c r="I2" s="24" t="s">
        <v>721</v>
      </c>
      <c r="J2" s="22" t="s">
        <v>718</v>
      </c>
      <c r="K2" s="22" t="s">
        <v>719</v>
      </c>
    </row>
    <row r="3" spans="1:11" ht="20.399999999999999" customHeight="1" x14ac:dyDescent="0.25">
      <c r="A3" s="25" t="s">
        <v>722</v>
      </c>
      <c r="B3" s="26">
        <v>2</v>
      </c>
      <c r="C3" s="26">
        <v>3</v>
      </c>
      <c r="E3" s="25" t="s">
        <v>723</v>
      </c>
      <c r="F3" s="28">
        <v>4</v>
      </c>
      <c r="G3" s="28">
        <v>5</v>
      </c>
      <c r="I3" s="29" t="s">
        <v>724</v>
      </c>
      <c r="J3" s="28">
        <v>4</v>
      </c>
      <c r="K3" s="28">
        <v>5</v>
      </c>
    </row>
    <row r="4" spans="1:11" ht="20.399999999999999" customHeight="1" x14ac:dyDescent="0.25">
      <c r="A4" s="25" t="s">
        <v>725</v>
      </c>
      <c r="B4" s="26">
        <v>2</v>
      </c>
      <c r="C4" s="26">
        <v>3</v>
      </c>
      <c r="E4" s="25" t="s">
        <v>726</v>
      </c>
      <c r="F4" s="28">
        <v>3</v>
      </c>
      <c r="G4" s="28">
        <v>4</v>
      </c>
      <c r="I4" s="29" t="s">
        <v>727</v>
      </c>
      <c r="J4" s="28">
        <v>3</v>
      </c>
      <c r="K4" s="28">
        <v>4</v>
      </c>
    </row>
    <row r="5" spans="1:11" ht="20.399999999999999" customHeight="1" x14ac:dyDescent="0.25">
      <c r="A5" s="25" t="s">
        <v>728</v>
      </c>
      <c r="B5" s="26">
        <v>2</v>
      </c>
      <c r="C5" s="26">
        <v>3</v>
      </c>
      <c r="E5" s="25" t="s">
        <v>729</v>
      </c>
      <c r="F5" s="28">
        <v>4</v>
      </c>
      <c r="G5" s="28">
        <v>5</v>
      </c>
      <c r="I5" s="29" t="s">
        <v>730</v>
      </c>
      <c r="J5" s="28">
        <v>4</v>
      </c>
      <c r="K5" s="28">
        <v>5</v>
      </c>
    </row>
    <row r="6" spans="1:11" ht="20.399999999999999" customHeight="1" x14ac:dyDescent="0.25">
      <c r="E6" s="25" t="s">
        <v>731</v>
      </c>
      <c r="F6" s="28">
        <v>4</v>
      </c>
      <c r="G6" s="28">
        <v>5</v>
      </c>
      <c r="I6" s="29" t="s">
        <v>732</v>
      </c>
      <c r="J6" s="28">
        <v>4</v>
      </c>
      <c r="K6" s="28">
        <v>5</v>
      </c>
    </row>
    <row r="7" spans="1:11" ht="20.399999999999999" customHeight="1" x14ac:dyDescent="0.3">
      <c r="A7" s="30" t="s">
        <v>733</v>
      </c>
      <c r="B7" s="31" t="s">
        <v>718</v>
      </c>
      <c r="C7" s="31" t="s">
        <v>719</v>
      </c>
      <c r="E7" s="25" t="s">
        <v>734</v>
      </c>
      <c r="F7" s="28">
        <v>3</v>
      </c>
      <c r="G7" s="28">
        <v>4</v>
      </c>
      <c r="I7" s="29" t="s">
        <v>735</v>
      </c>
      <c r="J7" s="28">
        <v>4</v>
      </c>
      <c r="K7" s="28">
        <v>5</v>
      </c>
    </row>
    <row r="8" spans="1:11" ht="20.399999999999999" customHeight="1" x14ac:dyDescent="0.25">
      <c r="A8" s="25" t="s">
        <v>736</v>
      </c>
      <c r="B8" s="32">
        <v>2</v>
      </c>
      <c r="C8" s="32">
        <v>3</v>
      </c>
      <c r="E8" s="25" t="s">
        <v>737</v>
      </c>
      <c r="F8" s="28">
        <v>3</v>
      </c>
      <c r="G8" s="28">
        <v>4</v>
      </c>
      <c r="I8" s="29" t="s">
        <v>738</v>
      </c>
      <c r="J8" s="28">
        <v>4</v>
      </c>
      <c r="K8" s="28">
        <v>5</v>
      </c>
    </row>
    <row r="9" spans="1:11" ht="20.399999999999999" customHeight="1" x14ac:dyDescent="0.25">
      <c r="E9" s="25" t="s">
        <v>739</v>
      </c>
      <c r="F9" s="28">
        <v>3</v>
      </c>
      <c r="G9" s="28">
        <v>4</v>
      </c>
      <c r="I9" s="29" t="s">
        <v>740</v>
      </c>
      <c r="J9" s="28">
        <v>4</v>
      </c>
      <c r="K9" s="28">
        <v>5</v>
      </c>
    </row>
    <row r="10" spans="1:11" ht="20.399999999999999" customHeight="1" x14ac:dyDescent="0.3">
      <c r="A10" s="30" t="s">
        <v>741</v>
      </c>
      <c r="B10" s="31" t="s">
        <v>718</v>
      </c>
      <c r="C10" s="31" t="s">
        <v>719</v>
      </c>
      <c r="E10" s="25" t="s">
        <v>742</v>
      </c>
      <c r="F10" s="28">
        <v>3</v>
      </c>
      <c r="G10" s="28">
        <v>4</v>
      </c>
      <c r="I10" s="29" t="s">
        <v>743</v>
      </c>
      <c r="J10" s="28">
        <v>3</v>
      </c>
      <c r="K10" s="28">
        <v>4</v>
      </c>
    </row>
    <row r="11" spans="1:11" ht="20.399999999999999" customHeight="1" x14ac:dyDescent="0.25">
      <c r="A11" s="25" t="s">
        <v>744</v>
      </c>
      <c r="B11" s="33">
        <v>2</v>
      </c>
      <c r="C11" s="33">
        <v>3</v>
      </c>
      <c r="E11" s="25" t="s">
        <v>745</v>
      </c>
      <c r="F11" s="28">
        <v>4</v>
      </c>
      <c r="G11" s="28">
        <v>5</v>
      </c>
      <c r="I11" s="29" t="s">
        <v>746</v>
      </c>
      <c r="J11" s="28">
        <v>3</v>
      </c>
      <c r="K11" s="28">
        <v>4</v>
      </c>
    </row>
    <row r="12" spans="1:11" ht="20.399999999999999" customHeight="1" x14ac:dyDescent="0.25">
      <c r="A12" s="25" t="s">
        <v>747</v>
      </c>
      <c r="B12" s="33">
        <v>2</v>
      </c>
      <c r="C12" s="33">
        <v>3</v>
      </c>
      <c r="E12" s="25" t="s">
        <v>748</v>
      </c>
      <c r="F12" s="28">
        <v>3</v>
      </c>
      <c r="G12" s="28">
        <v>4</v>
      </c>
      <c r="I12" s="29" t="s">
        <v>749</v>
      </c>
      <c r="J12" s="28">
        <v>4</v>
      </c>
      <c r="K12" s="28">
        <v>5</v>
      </c>
    </row>
    <row r="13" spans="1:11" ht="20.399999999999999" customHeight="1" x14ac:dyDescent="0.25">
      <c r="A13" s="25" t="s">
        <v>750</v>
      </c>
      <c r="B13" s="33">
        <v>2</v>
      </c>
      <c r="C13" s="33">
        <v>3</v>
      </c>
      <c r="E13" s="25" t="s">
        <v>751</v>
      </c>
      <c r="F13" s="28">
        <v>3</v>
      </c>
      <c r="G13" s="28">
        <v>4</v>
      </c>
      <c r="I13" s="29" t="s">
        <v>752</v>
      </c>
      <c r="J13" s="28">
        <v>3</v>
      </c>
      <c r="K13" s="28">
        <v>4</v>
      </c>
    </row>
    <row r="14" spans="1:11" ht="20.399999999999999" customHeight="1" x14ac:dyDescent="0.25">
      <c r="A14" s="25" t="s">
        <v>753</v>
      </c>
      <c r="B14" s="33">
        <v>2</v>
      </c>
      <c r="C14" s="33">
        <v>3</v>
      </c>
      <c r="E14" s="25" t="s">
        <v>754</v>
      </c>
      <c r="F14" s="28">
        <v>4</v>
      </c>
      <c r="G14" s="28">
        <v>5</v>
      </c>
      <c r="I14" s="29" t="s">
        <v>755</v>
      </c>
      <c r="J14" s="28">
        <v>3</v>
      </c>
      <c r="K14" s="28">
        <v>4</v>
      </c>
    </row>
    <row r="15" spans="1:11" ht="20.399999999999999" customHeight="1" x14ac:dyDescent="0.25">
      <c r="A15" s="25" t="s">
        <v>756</v>
      </c>
      <c r="B15" s="33">
        <v>2</v>
      </c>
      <c r="C15" s="33">
        <v>3</v>
      </c>
      <c r="E15" s="25" t="s">
        <v>757</v>
      </c>
      <c r="F15" s="28">
        <v>3</v>
      </c>
      <c r="G15" s="28">
        <v>4</v>
      </c>
      <c r="I15" s="29" t="s">
        <v>758</v>
      </c>
      <c r="J15" s="28">
        <v>3</v>
      </c>
      <c r="K15" s="28">
        <v>4</v>
      </c>
    </row>
    <row r="16" spans="1:11" ht="20.399999999999999" customHeight="1" x14ac:dyDescent="0.25">
      <c r="A16" s="25" t="s">
        <v>759</v>
      </c>
      <c r="B16" s="33">
        <v>2</v>
      </c>
      <c r="C16" s="33">
        <v>3</v>
      </c>
      <c r="E16" s="25" t="s">
        <v>760</v>
      </c>
      <c r="F16" s="28">
        <v>3</v>
      </c>
      <c r="G16" s="28">
        <v>4</v>
      </c>
      <c r="I16" s="29" t="s">
        <v>761</v>
      </c>
      <c r="J16" s="28">
        <v>4</v>
      </c>
      <c r="K16" s="28">
        <v>5</v>
      </c>
    </row>
    <row r="17" spans="1:11" ht="20.399999999999999" customHeight="1" x14ac:dyDescent="0.25">
      <c r="A17" s="25"/>
      <c r="B17" s="34"/>
      <c r="C17" s="34"/>
      <c r="E17" s="25" t="s">
        <v>762</v>
      </c>
      <c r="F17" s="28">
        <v>3</v>
      </c>
      <c r="G17" s="28">
        <v>4</v>
      </c>
      <c r="I17" s="29" t="s">
        <v>763</v>
      </c>
      <c r="J17" s="28">
        <v>4</v>
      </c>
      <c r="K17" s="28">
        <v>5</v>
      </c>
    </row>
    <row r="18" spans="1:11" ht="20.399999999999999" customHeight="1" x14ac:dyDescent="0.3">
      <c r="A18" s="30" t="s">
        <v>764</v>
      </c>
      <c r="B18" s="31" t="s">
        <v>718</v>
      </c>
      <c r="C18" s="31" t="s">
        <v>719</v>
      </c>
      <c r="E18" s="25" t="s">
        <v>765</v>
      </c>
      <c r="F18" s="28">
        <v>4</v>
      </c>
      <c r="G18" s="28">
        <v>5</v>
      </c>
      <c r="I18" s="29" t="s">
        <v>766</v>
      </c>
      <c r="J18" s="28">
        <v>3</v>
      </c>
      <c r="K18" s="28">
        <v>4</v>
      </c>
    </row>
    <row r="19" spans="1:11" ht="20.399999999999999" customHeight="1" x14ac:dyDescent="0.25">
      <c r="A19" s="25" t="s">
        <v>767</v>
      </c>
      <c r="B19" s="32">
        <v>4</v>
      </c>
      <c r="C19" s="32">
        <v>5</v>
      </c>
      <c r="E19" s="25" t="s">
        <v>768</v>
      </c>
      <c r="F19" s="28">
        <v>3</v>
      </c>
      <c r="G19" s="28">
        <v>4</v>
      </c>
      <c r="I19" s="29" t="s">
        <v>769</v>
      </c>
      <c r="J19" s="28">
        <v>4</v>
      </c>
      <c r="K19" s="28">
        <v>5</v>
      </c>
    </row>
    <row r="20" spans="1:11" ht="20.399999999999999" customHeight="1" x14ac:dyDescent="0.25">
      <c r="A20" s="25" t="s">
        <v>770</v>
      </c>
      <c r="B20" s="32">
        <v>3</v>
      </c>
      <c r="C20" s="32">
        <v>4</v>
      </c>
      <c r="E20" s="25" t="s">
        <v>771</v>
      </c>
      <c r="F20" s="28">
        <v>4</v>
      </c>
      <c r="G20" s="28">
        <v>5</v>
      </c>
      <c r="I20" s="29" t="s">
        <v>772</v>
      </c>
      <c r="J20" s="28">
        <v>3</v>
      </c>
      <c r="K20" s="28">
        <v>4</v>
      </c>
    </row>
    <row r="21" spans="1:11" ht="20.399999999999999" customHeight="1" x14ac:dyDescent="0.25">
      <c r="A21" s="25" t="s">
        <v>773</v>
      </c>
      <c r="B21" s="32">
        <v>2</v>
      </c>
      <c r="C21" s="32">
        <v>3</v>
      </c>
      <c r="E21" s="25" t="s">
        <v>774</v>
      </c>
      <c r="F21" s="28">
        <v>3</v>
      </c>
      <c r="G21" s="28">
        <v>4</v>
      </c>
      <c r="I21" s="29" t="s">
        <v>775</v>
      </c>
      <c r="J21" s="28">
        <v>4</v>
      </c>
      <c r="K21" s="28">
        <v>5</v>
      </c>
    </row>
    <row r="22" spans="1:11" ht="20.399999999999999" customHeight="1" x14ac:dyDescent="0.25">
      <c r="A22" s="25" t="s">
        <v>776</v>
      </c>
      <c r="B22" s="32">
        <v>2</v>
      </c>
      <c r="C22" s="32">
        <v>3</v>
      </c>
      <c r="E22" s="25" t="s">
        <v>777</v>
      </c>
      <c r="F22" s="28">
        <v>2</v>
      </c>
      <c r="G22" s="28">
        <v>3</v>
      </c>
      <c r="I22" s="29" t="s">
        <v>778</v>
      </c>
      <c r="J22" s="28">
        <v>4</v>
      </c>
      <c r="K22" s="28">
        <v>5</v>
      </c>
    </row>
    <row r="23" spans="1:11" ht="20.399999999999999" customHeight="1" x14ac:dyDescent="0.25">
      <c r="A23" s="25" t="s">
        <v>779</v>
      </c>
      <c r="B23" s="32">
        <v>2</v>
      </c>
      <c r="C23" s="32">
        <v>3</v>
      </c>
      <c r="E23" s="25" t="s">
        <v>780</v>
      </c>
      <c r="F23" s="28">
        <v>2</v>
      </c>
      <c r="G23" s="28">
        <v>3</v>
      </c>
      <c r="I23" s="29" t="s">
        <v>781</v>
      </c>
      <c r="J23" s="28">
        <v>4</v>
      </c>
      <c r="K23" s="28">
        <v>5</v>
      </c>
    </row>
    <row r="24" spans="1:11" ht="20.399999999999999" customHeight="1" x14ac:dyDescent="0.25">
      <c r="E24" s="25" t="s">
        <v>782</v>
      </c>
      <c r="F24" s="28">
        <v>3</v>
      </c>
      <c r="G24" s="28">
        <v>4</v>
      </c>
      <c r="I24" s="29" t="s">
        <v>783</v>
      </c>
      <c r="J24" s="28">
        <v>4</v>
      </c>
      <c r="K24" s="28">
        <v>5</v>
      </c>
    </row>
    <row r="25" spans="1:11" ht="20.399999999999999" customHeight="1" x14ac:dyDescent="0.3">
      <c r="A25" s="35" t="s">
        <v>784</v>
      </c>
      <c r="B25" s="31" t="s">
        <v>718</v>
      </c>
      <c r="C25" s="31" t="s">
        <v>719</v>
      </c>
      <c r="E25" s="25" t="s">
        <v>785</v>
      </c>
      <c r="F25" s="28">
        <v>3</v>
      </c>
      <c r="G25" s="28">
        <v>4</v>
      </c>
      <c r="I25" s="29" t="s">
        <v>786</v>
      </c>
      <c r="J25" s="28">
        <v>4</v>
      </c>
      <c r="K25" s="28">
        <v>5</v>
      </c>
    </row>
    <row r="26" spans="1:11" ht="20.399999999999999" customHeight="1" x14ac:dyDescent="0.25">
      <c r="A26" s="25" t="s">
        <v>787</v>
      </c>
      <c r="B26" s="28">
        <v>4</v>
      </c>
      <c r="C26" s="28">
        <v>5</v>
      </c>
      <c r="E26" s="25" t="s">
        <v>788</v>
      </c>
      <c r="F26" s="28">
        <v>4</v>
      </c>
      <c r="G26" s="28">
        <v>5</v>
      </c>
      <c r="I26" s="29" t="s">
        <v>789</v>
      </c>
      <c r="J26" s="28">
        <v>4</v>
      </c>
      <c r="K26" s="28">
        <v>5</v>
      </c>
    </row>
    <row r="27" spans="1:11" ht="20.399999999999999" customHeight="1" x14ac:dyDescent="0.25">
      <c r="A27" s="25" t="s">
        <v>790</v>
      </c>
      <c r="B27" s="28">
        <v>2</v>
      </c>
      <c r="C27" s="28">
        <v>3</v>
      </c>
      <c r="E27" s="25" t="s">
        <v>791</v>
      </c>
      <c r="F27" s="28">
        <v>4</v>
      </c>
      <c r="G27" s="28">
        <v>5</v>
      </c>
      <c r="I27" s="29" t="s">
        <v>792</v>
      </c>
      <c r="J27" s="28">
        <v>3</v>
      </c>
      <c r="K27" s="28">
        <v>4</v>
      </c>
    </row>
    <row r="28" spans="1:11" ht="20.399999999999999" customHeight="1" x14ac:dyDescent="0.25">
      <c r="A28" s="25" t="s">
        <v>793</v>
      </c>
      <c r="B28" s="28">
        <v>3</v>
      </c>
      <c r="C28" s="28">
        <v>4</v>
      </c>
      <c r="E28" s="25" t="s">
        <v>794</v>
      </c>
      <c r="F28" s="28">
        <v>5</v>
      </c>
      <c r="G28" s="28">
        <v>6</v>
      </c>
      <c r="I28" s="29" t="s">
        <v>795</v>
      </c>
      <c r="J28" s="28">
        <v>4</v>
      </c>
      <c r="K28" s="28">
        <v>5</v>
      </c>
    </row>
    <row r="29" spans="1:11" ht="20.399999999999999" customHeight="1" x14ac:dyDescent="0.25">
      <c r="A29" s="25" t="s">
        <v>796</v>
      </c>
      <c r="B29" s="28">
        <v>2</v>
      </c>
      <c r="C29" s="28">
        <v>3</v>
      </c>
      <c r="E29" s="25" t="s">
        <v>797</v>
      </c>
      <c r="F29" s="28">
        <v>2</v>
      </c>
      <c r="G29" s="28">
        <v>3</v>
      </c>
      <c r="I29" s="29" t="s">
        <v>798</v>
      </c>
      <c r="J29" s="28">
        <v>4</v>
      </c>
      <c r="K29" s="28">
        <v>5</v>
      </c>
    </row>
    <row r="30" spans="1:11" ht="20.399999999999999" customHeight="1" x14ac:dyDescent="0.25">
      <c r="A30" s="25" t="s">
        <v>799</v>
      </c>
      <c r="B30" s="28">
        <v>2</v>
      </c>
      <c r="C30" s="28">
        <v>3</v>
      </c>
      <c r="E30" s="25" t="s">
        <v>800</v>
      </c>
      <c r="F30" s="28">
        <v>4</v>
      </c>
      <c r="G30" s="28">
        <v>5</v>
      </c>
      <c r="I30" s="29" t="s">
        <v>801</v>
      </c>
      <c r="J30" s="28">
        <v>4</v>
      </c>
      <c r="K30" s="28">
        <v>5</v>
      </c>
    </row>
    <row r="31" spans="1:11" ht="20.399999999999999" customHeight="1" x14ac:dyDescent="0.25">
      <c r="A31" s="25" t="s">
        <v>802</v>
      </c>
      <c r="B31" s="28">
        <v>3</v>
      </c>
      <c r="C31" s="28">
        <v>4</v>
      </c>
      <c r="E31" s="25" t="s">
        <v>803</v>
      </c>
      <c r="F31" s="28">
        <v>4</v>
      </c>
      <c r="G31" s="28">
        <v>5</v>
      </c>
      <c r="I31" s="29" t="s">
        <v>804</v>
      </c>
      <c r="J31" s="28">
        <v>4</v>
      </c>
      <c r="K31" s="28">
        <v>5</v>
      </c>
    </row>
    <row r="32" spans="1:11" ht="20.399999999999999" customHeight="1" x14ac:dyDescent="0.25">
      <c r="A32" s="25" t="s">
        <v>805</v>
      </c>
      <c r="B32" s="28">
        <v>3</v>
      </c>
      <c r="C32" s="28">
        <v>4</v>
      </c>
      <c r="E32" s="25" t="s">
        <v>806</v>
      </c>
      <c r="F32" s="28">
        <v>5</v>
      </c>
      <c r="G32" s="28">
        <v>6</v>
      </c>
      <c r="I32" s="29" t="s">
        <v>807</v>
      </c>
      <c r="J32" s="28">
        <v>4</v>
      </c>
      <c r="K32" s="28">
        <v>5</v>
      </c>
    </row>
    <row r="33" spans="1:11" ht="20.399999999999999" customHeight="1" x14ac:dyDescent="0.25">
      <c r="A33" s="25" t="s">
        <v>808</v>
      </c>
      <c r="B33" s="28">
        <v>2</v>
      </c>
      <c r="C33" s="28">
        <v>3</v>
      </c>
      <c r="E33" s="25" t="s">
        <v>809</v>
      </c>
      <c r="F33" s="28">
        <v>5</v>
      </c>
      <c r="G33" s="28">
        <v>6</v>
      </c>
      <c r="I33" s="29" t="s">
        <v>810</v>
      </c>
      <c r="J33" s="28">
        <v>4</v>
      </c>
      <c r="K33" s="28">
        <v>5</v>
      </c>
    </row>
    <row r="34" spans="1:11" ht="20.399999999999999" customHeight="1" x14ac:dyDescent="0.25">
      <c r="A34" s="25" t="s">
        <v>811</v>
      </c>
      <c r="B34" s="28">
        <v>3</v>
      </c>
      <c r="C34" s="28">
        <v>4</v>
      </c>
      <c r="E34" s="25" t="s">
        <v>812</v>
      </c>
      <c r="F34" s="28">
        <v>4</v>
      </c>
      <c r="G34" s="28">
        <v>5</v>
      </c>
      <c r="I34" s="29" t="s">
        <v>813</v>
      </c>
      <c r="J34" s="28">
        <v>4</v>
      </c>
      <c r="K34" s="28">
        <v>5</v>
      </c>
    </row>
    <row r="35" spans="1:11" ht="20.399999999999999" customHeight="1" x14ac:dyDescent="0.25">
      <c r="A35" s="25" t="s">
        <v>814</v>
      </c>
      <c r="B35" s="28">
        <v>2</v>
      </c>
      <c r="C35" s="28">
        <v>3</v>
      </c>
      <c r="E35" s="25" t="s">
        <v>815</v>
      </c>
      <c r="F35" s="28">
        <v>4</v>
      </c>
      <c r="G35" s="28">
        <v>5</v>
      </c>
      <c r="I35" s="29" t="s">
        <v>816</v>
      </c>
      <c r="J35" s="28">
        <v>4</v>
      </c>
      <c r="K35" s="28">
        <v>5</v>
      </c>
    </row>
    <row r="36" spans="1:11" ht="20.399999999999999" customHeight="1" x14ac:dyDescent="0.25">
      <c r="A36" s="25" t="s">
        <v>817</v>
      </c>
      <c r="B36" s="28">
        <v>3</v>
      </c>
      <c r="C36" s="28">
        <v>4</v>
      </c>
      <c r="E36" s="25" t="s">
        <v>818</v>
      </c>
      <c r="F36" s="28">
        <v>4</v>
      </c>
      <c r="G36" s="28">
        <v>5</v>
      </c>
      <c r="I36" s="29" t="s">
        <v>819</v>
      </c>
      <c r="J36" s="28">
        <v>4</v>
      </c>
      <c r="K36" s="28">
        <v>5</v>
      </c>
    </row>
    <row r="37" spans="1:11" ht="20.399999999999999" customHeight="1" x14ac:dyDescent="0.25">
      <c r="A37" s="25" t="s">
        <v>820</v>
      </c>
      <c r="B37" s="28">
        <v>2</v>
      </c>
      <c r="C37" s="28">
        <v>3</v>
      </c>
      <c r="E37" s="25" t="s">
        <v>821</v>
      </c>
      <c r="F37" s="28">
        <v>3</v>
      </c>
      <c r="G37" s="28">
        <v>4</v>
      </c>
      <c r="I37" s="29" t="s">
        <v>822</v>
      </c>
      <c r="J37" s="28">
        <v>4</v>
      </c>
      <c r="K37" s="28">
        <v>5</v>
      </c>
    </row>
    <row r="38" spans="1:11" ht="20.399999999999999" customHeight="1" x14ac:dyDescent="0.25">
      <c r="A38" s="25" t="s">
        <v>823</v>
      </c>
      <c r="B38" s="28">
        <v>2</v>
      </c>
      <c r="C38" s="28">
        <v>3</v>
      </c>
      <c r="E38" s="25" t="s">
        <v>824</v>
      </c>
      <c r="F38" s="28">
        <v>3</v>
      </c>
      <c r="G38" s="28">
        <v>4</v>
      </c>
      <c r="I38" s="29" t="s">
        <v>825</v>
      </c>
      <c r="J38" s="28">
        <v>4</v>
      </c>
      <c r="K38" s="28">
        <v>5</v>
      </c>
    </row>
    <row r="39" spans="1:11" ht="20.399999999999999" customHeight="1" x14ac:dyDescent="0.25">
      <c r="A39" s="25" t="s">
        <v>826</v>
      </c>
      <c r="B39" s="28">
        <v>3</v>
      </c>
      <c r="C39" s="28">
        <v>4</v>
      </c>
      <c r="E39" s="25" t="s">
        <v>827</v>
      </c>
      <c r="F39" s="28">
        <v>3</v>
      </c>
      <c r="G39" s="28">
        <v>4</v>
      </c>
      <c r="I39" s="29" t="s">
        <v>828</v>
      </c>
      <c r="J39" s="28">
        <v>3</v>
      </c>
      <c r="K39" s="28">
        <v>4</v>
      </c>
    </row>
    <row r="40" spans="1:11" ht="20.399999999999999" customHeight="1" x14ac:dyDescent="0.25">
      <c r="A40" s="25" t="s">
        <v>829</v>
      </c>
      <c r="B40" s="28">
        <v>2</v>
      </c>
      <c r="C40" s="28">
        <v>3</v>
      </c>
      <c r="E40" s="25" t="s">
        <v>830</v>
      </c>
      <c r="F40" s="28">
        <v>3</v>
      </c>
      <c r="G40" s="28">
        <v>4</v>
      </c>
      <c r="I40" s="29" t="s">
        <v>831</v>
      </c>
      <c r="J40" s="28">
        <v>3</v>
      </c>
      <c r="K40" s="28">
        <v>4</v>
      </c>
    </row>
    <row r="41" spans="1:11" ht="20.399999999999999" customHeight="1" x14ac:dyDescent="0.25">
      <c r="A41" s="25" t="s">
        <v>832</v>
      </c>
      <c r="B41" s="28">
        <v>2</v>
      </c>
      <c r="C41" s="28">
        <v>3</v>
      </c>
      <c r="E41" s="25" t="s">
        <v>833</v>
      </c>
      <c r="F41" s="28">
        <v>3</v>
      </c>
      <c r="G41" s="28">
        <v>4</v>
      </c>
      <c r="I41" s="29" t="s">
        <v>834</v>
      </c>
      <c r="J41" s="28">
        <v>5</v>
      </c>
      <c r="K41" s="28">
        <v>6</v>
      </c>
    </row>
    <row r="42" spans="1:11" ht="20.399999999999999" customHeight="1" x14ac:dyDescent="0.25">
      <c r="A42" s="25" t="s">
        <v>835</v>
      </c>
      <c r="B42" s="28">
        <v>2</v>
      </c>
      <c r="C42" s="28">
        <v>3</v>
      </c>
      <c r="E42" s="25" t="s">
        <v>836</v>
      </c>
      <c r="F42" s="28">
        <v>3</v>
      </c>
      <c r="G42" s="28">
        <v>4</v>
      </c>
      <c r="I42" s="29" t="s">
        <v>837</v>
      </c>
      <c r="J42" s="28">
        <v>3</v>
      </c>
      <c r="K42" s="28">
        <v>4</v>
      </c>
    </row>
    <row r="43" spans="1:11" ht="20.399999999999999" customHeight="1" x14ac:dyDescent="0.25">
      <c r="E43" s="25" t="s">
        <v>838</v>
      </c>
      <c r="F43" s="28">
        <v>3</v>
      </c>
      <c r="G43" s="28">
        <v>4</v>
      </c>
      <c r="I43" s="29" t="s">
        <v>839</v>
      </c>
      <c r="J43" s="28">
        <v>3</v>
      </c>
      <c r="K43" s="28">
        <v>4</v>
      </c>
    </row>
    <row r="44" spans="1:11" ht="20.399999999999999" customHeight="1" x14ac:dyDescent="0.3">
      <c r="A44" s="36" t="s">
        <v>840</v>
      </c>
      <c r="B44" s="31" t="s">
        <v>718</v>
      </c>
      <c r="C44" s="31" t="s">
        <v>719</v>
      </c>
      <c r="E44" s="25" t="s">
        <v>841</v>
      </c>
      <c r="F44" s="28">
        <v>4</v>
      </c>
      <c r="G44" s="28">
        <v>5</v>
      </c>
      <c r="I44" s="29" t="s">
        <v>842</v>
      </c>
      <c r="J44" s="28">
        <v>5</v>
      </c>
      <c r="K44" s="28">
        <v>6</v>
      </c>
    </row>
    <row r="45" spans="1:11" ht="20.399999999999999" customHeight="1" x14ac:dyDescent="0.25">
      <c r="A45" s="25" t="s">
        <v>843</v>
      </c>
      <c r="B45" s="28">
        <v>4</v>
      </c>
      <c r="C45" s="28">
        <v>5</v>
      </c>
      <c r="E45" s="25" t="s">
        <v>844</v>
      </c>
      <c r="F45" s="28">
        <v>3</v>
      </c>
      <c r="G45" s="28">
        <v>4</v>
      </c>
      <c r="I45" s="29" t="s">
        <v>845</v>
      </c>
      <c r="J45" s="28">
        <v>5</v>
      </c>
      <c r="K45" s="28">
        <v>6</v>
      </c>
    </row>
    <row r="46" spans="1:11" ht="20.399999999999999" customHeight="1" x14ac:dyDescent="0.25">
      <c r="A46" s="25" t="s">
        <v>846</v>
      </c>
      <c r="B46" s="28">
        <v>3</v>
      </c>
      <c r="C46" s="28">
        <v>4</v>
      </c>
      <c r="E46" s="25" t="s">
        <v>847</v>
      </c>
      <c r="F46" s="28">
        <v>4</v>
      </c>
      <c r="G46" s="28">
        <v>5</v>
      </c>
      <c r="I46" s="29" t="s">
        <v>848</v>
      </c>
      <c r="J46" s="28">
        <v>5</v>
      </c>
      <c r="K46" s="28">
        <v>6</v>
      </c>
    </row>
    <row r="47" spans="1:11" ht="20.399999999999999" customHeight="1" x14ac:dyDescent="0.25">
      <c r="A47" s="25" t="s">
        <v>849</v>
      </c>
      <c r="B47" s="28">
        <v>2</v>
      </c>
      <c r="C47" s="28">
        <v>3</v>
      </c>
      <c r="E47" s="25" t="s">
        <v>850</v>
      </c>
      <c r="F47" s="28">
        <v>4</v>
      </c>
      <c r="G47" s="28">
        <v>5</v>
      </c>
      <c r="I47" s="29" t="s">
        <v>851</v>
      </c>
      <c r="J47" s="28">
        <v>4</v>
      </c>
      <c r="K47" s="28">
        <v>5</v>
      </c>
    </row>
    <row r="48" spans="1:11" ht="20.399999999999999" customHeight="1" x14ac:dyDescent="0.25">
      <c r="A48" s="25" t="s">
        <v>852</v>
      </c>
      <c r="B48" s="28">
        <v>3</v>
      </c>
      <c r="C48" s="28">
        <v>4</v>
      </c>
      <c r="E48" s="25" t="s">
        <v>853</v>
      </c>
      <c r="F48" s="28">
        <v>4</v>
      </c>
      <c r="G48" s="28">
        <v>5</v>
      </c>
      <c r="I48" s="29" t="s">
        <v>854</v>
      </c>
      <c r="J48" s="28">
        <v>4</v>
      </c>
      <c r="K48" s="28">
        <v>5</v>
      </c>
    </row>
    <row r="49" spans="1:11" ht="20.399999999999999" customHeight="1" x14ac:dyDescent="0.25">
      <c r="A49" s="25" t="s">
        <v>855</v>
      </c>
      <c r="B49" s="28">
        <v>2</v>
      </c>
      <c r="C49" s="28">
        <v>3</v>
      </c>
      <c r="E49" s="25" t="s">
        <v>856</v>
      </c>
      <c r="F49" s="28">
        <v>4</v>
      </c>
      <c r="G49" s="28">
        <v>5</v>
      </c>
      <c r="I49" s="29" t="s">
        <v>857</v>
      </c>
      <c r="J49" s="28">
        <v>3</v>
      </c>
      <c r="K49" s="28">
        <v>4</v>
      </c>
    </row>
    <row r="50" spans="1:11" ht="20.399999999999999" customHeight="1" x14ac:dyDescent="0.25">
      <c r="A50" s="25" t="s">
        <v>858</v>
      </c>
      <c r="B50" s="28">
        <v>3</v>
      </c>
      <c r="C50" s="28">
        <v>4</v>
      </c>
      <c r="E50" s="25" t="s">
        <v>859</v>
      </c>
      <c r="F50" s="28">
        <v>4</v>
      </c>
      <c r="G50" s="28">
        <v>5</v>
      </c>
      <c r="I50" s="29" t="s">
        <v>860</v>
      </c>
      <c r="J50" s="28">
        <v>5</v>
      </c>
      <c r="K50" s="28">
        <v>6</v>
      </c>
    </row>
    <row r="51" spans="1:11" ht="20.399999999999999" customHeight="1" x14ac:dyDescent="0.25">
      <c r="A51" s="25" t="s">
        <v>861</v>
      </c>
      <c r="B51" s="28">
        <v>3</v>
      </c>
      <c r="C51" s="28">
        <v>4</v>
      </c>
      <c r="E51" s="25" t="s">
        <v>862</v>
      </c>
      <c r="F51" s="28">
        <v>4</v>
      </c>
      <c r="G51" s="28">
        <v>5</v>
      </c>
      <c r="I51" s="29" t="s">
        <v>863</v>
      </c>
      <c r="J51" s="28">
        <v>4</v>
      </c>
      <c r="K51" s="28">
        <v>5</v>
      </c>
    </row>
    <row r="52" spans="1:11" ht="20.399999999999999" customHeight="1" x14ac:dyDescent="0.25">
      <c r="A52" s="25" t="s">
        <v>864</v>
      </c>
      <c r="B52" s="28">
        <v>3</v>
      </c>
      <c r="C52" s="28">
        <v>4</v>
      </c>
      <c r="E52" s="25" t="s">
        <v>865</v>
      </c>
      <c r="F52" s="28">
        <v>5</v>
      </c>
      <c r="G52" s="28">
        <v>6</v>
      </c>
      <c r="I52" s="29" t="s">
        <v>866</v>
      </c>
      <c r="J52" s="28">
        <v>5</v>
      </c>
      <c r="K52" s="28">
        <v>6</v>
      </c>
    </row>
    <row r="53" spans="1:11" ht="20.399999999999999" customHeight="1" x14ac:dyDescent="0.25">
      <c r="A53" s="25" t="s">
        <v>867</v>
      </c>
      <c r="B53" s="28">
        <v>3</v>
      </c>
      <c r="C53" s="28">
        <v>4</v>
      </c>
      <c r="E53" s="25" t="s">
        <v>868</v>
      </c>
      <c r="F53" s="28">
        <v>3</v>
      </c>
      <c r="G53" s="28">
        <v>4</v>
      </c>
      <c r="I53" s="29" t="s">
        <v>869</v>
      </c>
      <c r="J53" s="28">
        <v>4</v>
      </c>
      <c r="K53" s="28">
        <v>5</v>
      </c>
    </row>
    <row r="54" spans="1:11" ht="20.399999999999999" customHeight="1" x14ac:dyDescent="0.25">
      <c r="A54" s="25" t="s">
        <v>870</v>
      </c>
      <c r="B54" s="28">
        <v>3</v>
      </c>
      <c r="C54" s="28">
        <v>4</v>
      </c>
      <c r="E54" s="25" t="s">
        <v>871</v>
      </c>
      <c r="F54" s="28">
        <v>2</v>
      </c>
      <c r="G54" s="28">
        <v>3</v>
      </c>
      <c r="I54" s="29" t="s">
        <v>872</v>
      </c>
      <c r="J54" s="28">
        <v>4</v>
      </c>
      <c r="K54" s="28">
        <v>5</v>
      </c>
    </row>
    <row r="55" spans="1:11" ht="20.399999999999999" customHeight="1" x14ac:dyDescent="0.25">
      <c r="A55" s="25" t="s">
        <v>873</v>
      </c>
      <c r="B55" s="28">
        <v>3</v>
      </c>
      <c r="C55" s="28">
        <v>4</v>
      </c>
      <c r="E55" s="25" t="s">
        <v>874</v>
      </c>
      <c r="F55" s="28">
        <v>3</v>
      </c>
      <c r="G55" s="28">
        <v>4</v>
      </c>
      <c r="I55" s="29" t="s">
        <v>875</v>
      </c>
      <c r="J55" s="28">
        <v>4</v>
      </c>
      <c r="K55" s="28">
        <v>5</v>
      </c>
    </row>
    <row r="56" spans="1:11" ht="20.399999999999999" customHeight="1" x14ac:dyDescent="0.25">
      <c r="A56" s="25" t="s">
        <v>876</v>
      </c>
      <c r="B56" s="28">
        <v>2</v>
      </c>
      <c r="C56" s="28">
        <v>3</v>
      </c>
      <c r="E56" s="25" t="s">
        <v>877</v>
      </c>
      <c r="F56" s="28">
        <v>5</v>
      </c>
      <c r="G56" s="28">
        <v>6</v>
      </c>
      <c r="I56" s="29" t="s">
        <v>878</v>
      </c>
      <c r="J56" s="28">
        <v>4</v>
      </c>
      <c r="K56" s="28">
        <v>5</v>
      </c>
    </row>
    <row r="57" spans="1:11" ht="20.399999999999999" customHeight="1" x14ac:dyDescent="0.25">
      <c r="A57" s="25" t="s">
        <v>879</v>
      </c>
      <c r="B57" s="28">
        <v>2</v>
      </c>
      <c r="C57" s="28">
        <v>3</v>
      </c>
      <c r="E57" s="25" t="s">
        <v>880</v>
      </c>
      <c r="F57" s="28">
        <v>5</v>
      </c>
      <c r="G57" s="28">
        <v>6</v>
      </c>
      <c r="I57" s="29" t="s">
        <v>881</v>
      </c>
      <c r="J57" s="28">
        <v>4</v>
      </c>
      <c r="K57" s="28">
        <v>5</v>
      </c>
    </row>
    <row r="58" spans="1:11" ht="20.399999999999999" customHeight="1" x14ac:dyDescent="0.25">
      <c r="A58" s="25" t="s">
        <v>882</v>
      </c>
      <c r="B58" s="28">
        <v>3</v>
      </c>
      <c r="C58" s="28">
        <v>4</v>
      </c>
      <c r="E58" s="25" t="s">
        <v>883</v>
      </c>
      <c r="F58" s="28">
        <v>4</v>
      </c>
      <c r="G58" s="28">
        <v>5</v>
      </c>
      <c r="I58" s="29" t="s">
        <v>884</v>
      </c>
      <c r="J58" s="28">
        <v>3</v>
      </c>
      <c r="K58" s="28">
        <v>4</v>
      </c>
    </row>
    <row r="59" spans="1:11" ht="20.399999999999999" customHeight="1" x14ac:dyDescent="0.25">
      <c r="A59" s="25" t="s">
        <v>885</v>
      </c>
      <c r="B59" s="28">
        <v>3</v>
      </c>
      <c r="C59" s="28">
        <v>4</v>
      </c>
      <c r="E59" s="25" t="s">
        <v>886</v>
      </c>
      <c r="F59" s="28">
        <v>3</v>
      </c>
      <c r="G59" s="28">
        <v>4</v>
      </c>
      <c r="I59" s="29" t="s">
        <v>887</v>
      </c>
      <c r="J59" s="28">
        <v>4</v>
      </c>
      <c r="K59" s="28">
        <v>5</v>
      </c>
    </row>
    <row r="60" spans="1:11" ht="20.399999999999999" customHeight="1" x14ac:dyDescent="0.25">
      <c r="I60" s="29" t="s">
        <v>888</v>
      </c>
      <c r="J60" s="28">
        <v>4</v>
      </c>
      <c r="K60" s="28">
        <v>5</v>
      </c>
    </row>
    <row r="61" spans="1:11" ht="20.399999999999999" customHeight="1" x14ac:dyDescent="0.25">
      <c r="I61" s="29" t="s">
        <v>889</v>
      </c>
      <c r="J61" s="28">
        <v>3</v>
      </c>
      <c r="K61" s="28">
        <v>4</v>
      </c>
    </row>
    <row r="62" spans="1:11" ht="20.399999999999999" customHeight="1" x14ac:dyDescent="0.25">
      <c r="I62" s="29" t="s">
        <v>890</v>
      </c>
      <c r="J62" s="28">
        <v>4</v>
      </c>
      <c r="K62" s="28">
        <v>5</v>
      </c>
    </row>
    <row r="63" spans="1:11" ht="20.399999999999999" customHeight="1" x14ac:dyDescent="0.25">
      <c r="I63" s="29" t="s">
        <v>891</v>
      </c>
      <c r="J63" s="28">
        <v>4</v>
      </c>
      <c r="K63" s="28">
        <v>5</v>
      </c>
    </row>
    <row r="64" spans="1:11" ht="20.399999999999999" customHeight="1" x14ac:dyDescent="0.25">
      <c r="I64" s="29" t="s">
        <v>892</v>
      </c>
      <c r="J64" s="28">
        <v>4</v>
      </c>
      <c r="K64" s="28">
        <v>5</v>
      </c>
    </row>
    <row r="65" spans="9:11" ht="20.399999999999999" customHeight="1" x14ac:dyDescent="0.25">
      <c r="I65" s="29" t="s">
        <v>893</v>
      </c>
      <c r="J65" s="28">
        <v>2</v>
      </c>
      <c r="K65" s="28">
        <v>3</v>
      </c>
    </row>
    <row r="66" spans="9:11" ht="20.399999999999999" customHeight="1" x14ac:dyDescent="0.25">
      <c r="I66" s="29" t="s">
        <v>894</v>
      </c>
      <c r="J66" s="28">
        <v>4</v>
      </c>
      <c r="K66" s="28">
        <v>5</v>
      </c>
    </row>
    <row r="67" spans="9:11" ht="20.399999999999999" customHeight="1" x14ac:dyDescent="0.25">
      <c r="I67" s="29" t="s">
        <v>895</v>
      </c>
      <c r="J67" s="28">
        <v>5</v>
      </c>
      <c r="K67" s="28">
        <v>6</v>
      </c>
    </row>
    <row r="68" spans="9:11" ht="20.399999999999999" customHeight="1" x14ac:dyDescent="0.25">
      <c r="I68" s="29" t="s">
        <v>896</v>
      </c>
      <c r="J68" s="28">
        <v>3</v>
      </c>
      <c r="K68" s="28">
        <v>4</v>
      </c>
    </row>
    <row r="69" spans="9:11" ht="20.399999999999999" customHeight="1" x14ac:dyDescent="0.25">
      <c r="I69" s="29" t="s">
        <v>897</v>
      </c>
      <c r="J69" s="28">
        <v>5</v>
      </c>
      <c r="K69" s="28">
        <v>6</v>
      </c>
    </row>
    <row r="70" spans="9:11" ht="20.399999999999999" customHeight="1" x14ac:dyDescent="0.25">
      <c r="I70" s="29" t="s">
        <v>898</v>
      </c>
      <c r="J70" s="28">
        <v>4</v>
      </c>
      <c r="K70" s="28">
        <v>5</v>
      </c>
    </row>
    <row r="71" spans="9:11" ht="20.399999999999999" customHeight="1" x14ac:dyDescent="0.25">
      <c r="I71" s="29" t="s">
        <v>899</v>
      </c>
      <c r="J71" s="28">
        <v>4</v>
      </c>
      <c r="K71" s="28">
        <v>5</v>
      </c>
    </row>
    <row r="72" spans="9:11" ht="20.399999999999999" customHeight="1" x14ac:dyDescent="0.25">
      <c r="I72" s="29" t="s">
        <v>900</v>
      </c>
      <c r="J72" s="28">
        <v>3</v>
      </c>
      <c r="K72" s="28">
        <v>4</v>
      </c>
    </row>
    <row r="73" spans="9:11" ht="20.399999999999999" customHeight="1" x14ac:dyDescent="0.25">
      <c r="I73" s="29" t="s">
        <v>901</v>
      </c>
      <c r="J73" s="28">
        <v>4</v>
      </c>
      <c r="K73" s="28">
        <v>5</v>
      </c>
    </row>
    <row r="74" spans="9:11" ht="20.399999999999999" customHeight="1" x14ac:dyDescent="0.25">
      <c r="I74" s="29" t="s">
        <v>902</v>
      </c>
      <c r="J74" s="28">
        <v>4</v>
      </c>
      <c r="K74" s="28">
        <v>5</v>
      </c>
    </row>
    <row r="75" spans="9:11" ht="20.399999999999999" customHeight="1" x14ac:dyDescent="0.25">
      <c r="I75" s="29" t="s">
        <v>903</v>
      </c>
      <c r="J75" s="28">
        <v>4</v>
      </c>
      <c r="K75" s="28">
        <v>5</v>
      </c>
    </row>
    <row r="76" spans="9:11" ht="20.399999999999999" customHeight="1" x14ac:dyDescent="0.25">
      <c r="I76" s="29" t="s">
        <v>904</v>
      </c>
      <c r="J76" s="28">
        <v>5</v>
      </c>
      <c r="K76" s="28">
        <v>6</v>
      </c>
    </row>
    <row r="77" spans="9:11" ht="20.399999999999999" customHeight="1" x14ac:dyDescent="0.25">
      <c r="I77" s="29" t="s">
        <v>905</v>
      </c>
      <c r="J77" s="28">
        <v>5</v>
      </c>
      <c r="K77" s="28">
        <v>6</v>
      </c>
    </row>
    <row r="78" spans="9:11" ht="20.399999999999999" customHeight="1" x14ac:dyDescent="0.25">
      <c r="I78" s="29" t="s">
        <v>906</v>
      </c>
      <c r="J78" s="28">
        <v>5</v>
      </c>
      <c r="K78" s="28">
        <v>6</v>
      </c>
    </row>
    <row r="79" spans="9:11" ht="20.399999999999999" customHeight="1" x14ac:dyDescent="0.25">
      <c r="I79" s="29" t="s">
        <v>907</v>
      </c>
      <c r="J79" s="28">
        <v>3</v>
      </c>
      <c r="K79" s="28">
        <v>4</v>
      </c>
    </row>
    <row r="80" spans="9:11" ht="20.399999999999999" customHeight="1" x14ac:dyDescent="0.25">
      <c r="I80" s="29" t="s">
        <v>908</v>
      </c>
      <c r="J80" s="28">
        <v>3</v>
      </c>
      <c r="K80" s="28">
        <v>4</v>
      </c>
    </row>
    <row r="81" spans="9:11" ht="20.399999999999999" customHeight="1" x14ac:dyDescent="0.25">
      <c r="I81" s="29" t="s">
        <v>909</v>
      </c>
      <c r="J81" s="28">
        <v>4</v>
      </c>
      <c r="K81" s="28">
        <v>5</v>
      </c>
    </row>
    <row r="82" spans="9:11" ht="20.399999999999999" customHeight="1" x14ac:dyDescent="0.25">
      <c r="I82" s="29" t="s">
        <v>910</v>
      </c>
      <c r="J82" s="28">
        <v>5</v>
      </c>
      <c r="K82" s="28">
        <v>6</v>
      </c>
    </row>
    <row r="83" spans="9:11" ht="20.399999999999999" customHeight="1" x14ac:dyDescent="0.25">
      <c r="I83" s="29" t="s">
        <v>911</v>
      </c>
      <c r="J83" s="28">
        <v>3</v>
      </c>
      <c r="K83" s="28">
        <v>4</v>
      </c>
    </row>
    <row r="84" spans="9:11" ht="20.399999999999999" customHeight="1" x14ac:dyDescent="0.25">
      <c r="I84" s="29" t="s">
        <v>912</v>
      </c>
      <c r="J84" s="28">
        <v>3</v>
      </c>
      <c r="K84" s="28">
        <v>4</v>
      </c>
    </row>
    <row r="85" spans="9:11" ht="20.399999999999999" customHeight="1" x14ac:dyDescent="0.25">
      <c r="I85" s="29" t="s">
        <v>913</v>
      </c>
      <c r="J85" s="28">
        <v>4</v>
      </c>
      <c r="K85" s="28">
        <v>5</v>
      </c>
    </row>
    <row r="86" spans="9:11" ht="20.399999999999999" customHeight="1" x14ac:dyDescent="0.25">
      <c r="I86" s="29" t="s">
        <v>914</v>
      </c>
      <c r="J86" s="28">
        <v>5</v>
      </c>
      <c r="K86" s="28">
        <v>6</v>
      </c>
    </row>
    <row r="87" spans="9:11" ht="20.399999999999999" customHeight="1" x14ac:dyDescent="0.25">
      <c r="I87" s="29" t="s">
        <v>915</v>
      </c>
      <c r="J87" s="28">
        <v>4</v>
      </c>
      <c r="K87" s="28">
        <v>5</v>
      </c>
    </row>
    <row r="88" spans="9:11" ht="20.399999999999999" customHeight="1" x14ac:dyDescent="0.25">
      <c r="I88" s="29" t="s">
        <v>916</v>
      </c>
      <c r="J88" s="28">
        <v>4</v>
      </c>
      <c r="K88" s="28">
        <v>5</v>
      </c>
    </row>
    <row r="89" spans="9:11" ht="20.399999999999999" customHeight="1" x14ac:dyDescent="0.25">
      <c r="I89" s="29" t="s">
        <v>917</v>
      </c>
      <c r="J89" s="28">
        <v>4</v>
      </c>
      <c r="K89" s="28">
        <v>5</v>
      </c>
    </row>
    <row r="90" spans="9:11" ht="20.399999999999999" customHeight="1" x14ac:dyDescent="0.25">
      <c r="I90" s="29" t="s">
        <v>918</v>
      </c>
      <c r="J90" s="28">
        <v>4</v>
      </c>
      <c r="K90" s="28">
        <v>5</v>
      </c>
    </row>
    <row r="91" spans="9:11" ht="20.399999999999999" customHeight="1" x14ac:dyDescent="0.25">
      <c r="I91" s="29" t="s">
        <v>919</v>
      </c>
      <c r="J91" s="28">
        <v>5</v>
      </c>
      <c r="K91" s="28">
        <v>6</v>
      </c>
    </row>
    <row r="92" spans="9:11" ht="20.399999999999999" customHeight="1" x14ac:dyDescent="0.25">
      <c r="I92" s="29" t="s">
        <v>920</v>
      </c>
      <c r="J92" s="28">
        <v>3</v>
      </c>
      <c r="K92" s="28">
        <v>4</v>
      </c>
    </row>
    <row r="93" spans="9:11" ht="20.399999999999999" customHeight="1" x14ac:dyDescent="0.25">
      <c r="I93" s="29" t="s">
        <v>921</v>
      </c>
      <c r="J93" s="28">
        <v>3</v>
      </c>
      <c r="K93" s="28">
        <v>4</v>
      </c>
    </row>
    <row r="94" spans="9:11" ht="20.399999999999999" customHeight="1" x14ac:dyDescent="0.25">
      <c r="I94" s="29" t="s">
        <v>922</v>
      </c>
      <c r="J94" s="28">
        <v>4</v>
      </c>
      <c r="K94" s="28">
        <v>5</v>
      </c>
    </row>
    <row r="95" spans="9:11" ht="20.399999999999999" customHeight="1" x14ac:dyDescent="0.25">
      <c r="I95" s="29" t="s">
        <v>923</v>
      </c>
      <c r="J95" s="28">
        <v>3</v>
      </c>
      <c r="K95" s="28">
        <v>4</v>
      </c>
    </row>
    <row r="96" spans="9:11" ht="20.399999999999999" customHeight="1" x14ac:dyDescent="0.25">
      <c r="I96" s="29" t="s">
        <v>924</v>
      </c>
      <c r="J96" s="28">
        <v>3</v>
      </c>
      <c r="K96" s="28">
        <v>4</v>
      </c>
    </row>
    <row r="97" spans="9:11" ht="20.399999999999999" customHeight="1" x14ac:dyDescent="0.25">
      <c r="I97" s="29" t="s">
        <v>925</v>
      </c>
      <c r="J97" s="28">
        <v>4</v>
      </c>
      <c r="K97" s="28">
        <v>5</v>
      </c>
    </row>
    <row r="98" spans="9:11" ht="20.399999999999999" customHeight="1" x14ac:dyDescent="0.25">
      <c r="I98" s="29" t="s">
        <v>926</v>
      </c>
      <c r="J98" s="28">
        <v>4</v>
      </c>
      <c r="K98" s="28">
        <v>5</v>
      </c>
    </row>
    <row r="99" spans="9:11" ht="20.399999999999999" customHeight="1" x14ac:dyDescent="0.25">
      <c r="I99" s="29" t="s">
        <v>927</v>
      </c>
      <c r="J99" s="28">
        <v>5</v>
      </c>
      <c r="K99" s="28">
        <v>6</v>
      </c>
    </row>
    <row r="100" spans="9:11" ht="20.399999999999999" customHeight="1" x14ac:dyDescent="0.25">
      <c r="I100" s="29" t="s">
        <v>928</v>
      </c>
      <c r="J100" s="28">
        <v>3</v>
      </c>
      <c r="K100" s="28">
        <v>4</v>
      </c>
    </row>
    <row r="101" spans="9:11" ht="20.399999999999999" customHeight="1" x14ac:dyDescent="0.25">
      <c r="I101" s="29" t="s">
        <v>929</v>
      </c>
      <c r="J101" s="28">
        <v>4</v>
      </c>
      <c r="K101" s="28">
        <v>5</v>
      </c>
    </row>
    <row r="102" spans="9:11" ht="20.399999999999999" customHeight="1" x14ac:dyDescent="0.25">
      <c r="I102" s="29" t="s">
        <v>930</v>
      </c>
      <c r="J102" s="28">
        <v>4</v>
      </c>
      <c r="K102" s="28">
        <v>5</v>
      </c>
    </row>
    <row r="103" spans="9:11" ht="20.399999999999999" customHeight="1" x14ac:dyDescent="0.25">
      <c r="I103" s="29" t="s">
        <v>931</v>
      </c>
      <c r="J103" s="28">
        <v>4</v>
      </c>
      <c r="K103" s="28">
        <v>5</v>
      </c>
    </row>
    <row r="104" spans="9:11" ht="20.399999999999999" customHeight="1" x14ac:dyDescent="0.25">
      <c r="I104" s="29" t="s">
        <v>932</v>
      </c>
      <c r="J104" s="28">
        <v>4</v>
      </c>
      <c r="K104" s="28">
        <v>5</v>
      </c>
    </row>
    <row r="105" spans="9:11" ht="20.399999999999999" customHeight="1" x14ac:dyDescent="0.25">
      <c r="I105" s="29" t="s">
        <v>933</v>
      </c>
      <c r="J105" s="28">
        <v>4</v>
      </c>
      <c r="K105" s="28">
        <v>5</v>
      </c>
    </row>
    <row r="106" spans="9:11" ht="20.399999999999999" customHeight="1" x14ac:dyDescent="0.25">
      <c r="I106" s="29" t="s">
        <v>934</v>
      </c>
      <c r="J106" s="28">
        <v>4</v>
      </c>
      <c r="K106" s="28">
        <v>5</v>
      </c>
    </row>
    <row r="107" spans="9:11" ht="20.399999999999999" customHeight="1" x14ac:dyDescent="0.25">
      <c r="I107" s="29" t="s">
        <v>935</v>
      </c>
      <c r="J107" s="28">
        <v>4</v>
      </c>
      <c r="K107" s="28">
        <v>5</v>
      </c>
    </row>
    <row r="108" spans="9:11" ht="20.399999999999999" customHeight="1" x14ac:dyDescent="0.25">
      <c r="I108" s="29" t="s">
        <v>936</v>
      </c>
      <c r="J108" s="28">
        <v>4</v>
      </c>
      <c r="K108" s="28">
        <v>5</v>
      </c>
    </row>
    <row r="109" spans="9:11" ht="20.399999999999999" customHeight="1" x14ac:dyDescent="0.25">
      <c r="I109" s="29" t="s">
        <v>937</v>
      </c>
      <c r="J109" s="28">
        <v>4</v>
      </c>
      <c r="K109" s="28">
        <v>5</v>
      </c>
    </row>
    <row r="110" spans="9:11" ht="20.399999999999999" customHeight="1" x14ac:dyDescent="0.25">
      <c r="I110" s="29" t="s">
        <v>938</v>
      </c>
      <c r="J110" s="28">
        <v>4</v>
      </c>
      <c r="K110" s="28">
        <v>5</v>
      </c>
    </row>
    <row r="111" spans="9:11" ht="20.399999999999999" customHeight="1" x14ac:dyDescent="0.25">
      <c r="I111" s="29" t="s">
        <v>939</v>
      </c>
      <c r="J111" s="28">
        <v>5</v>
      </c>
      <c r="K111" s="28">
        <v>6</v>
      </c>
    </row>
    <row r="112" spans="9:11" ht="20.399999999999999" customHeight="1" x14ac:dyDescent="0.25">
      <c r="I112" s="29" t="s">
        <v>940</v>
      </c>
      <c r="J112" s="28">
        <v>4</v>
      </c>
      <c r="K112" s="28">
        <v>5</v>
      </c>
    </row>
    <row r="113" spans="9:11" ht="20.399999999999999" customHeight="1" x14ac:dyDescent="0.25">
      <c r="I113" s="29" t="s">
        <v>941</v>
      </c>
      <c r="J113" s="28">
        <v>3</v>
      </c>
      <c r="K113" s="28">
        <v>4</v>
      </c>
    </row>
    <row r="114" spans="9:11" ht="20.399999999999999" customHeight="1" x14ac:dyDescent="0.25">
      <c r="I114" s="29" t="s">
        <v>942</v>
      </c>
      <c r="J114" s="28">
        <v>4</v>
      </c>
      <c r="K114" s="28">
        <v>5</v>
      </c>
    </row>
    <row r="115" spans="9:11" ht="20.399999999999999" customHeight="1" x14ac:dyDescent="0.25">
      <c r="I115" s="29" t="s">
        <v>943</v>
      </c>
      <c r="J115" s="28">
        <v>4</v>
      </c>
      <c r="K115" s="28">
        <v>5</v>
      </c>
    </row>
    <row r="116" spans="9:11" ht="20.399999999999999" customHeight="1" x14ac:dyDescent="0.25">
      <c r="I116" s="29" t="s">
        <v>944</v>
      </c>
      <c r="J116" s="28">
        <v>4</v>
      </c>
      <c r="K116" s="28">
        <v>5</v>
      </c>
    </row>
    <row r="117" spans="9:11" ht="20.399999999999999" customHeight="1" x14ac:dyDescent="0.25">
      <c r="I117" s="29" t="s">
        <v>945</v>
      </c>
      <c r="J117" s="28">
        <v>5</v>
      </c>
      <c r="K117" s="28">
        <v>6</v>
      </c>
    </row>
    <row r="118" spans="9:11" ht="20.399999999999999" customHeight="1" x14ac:dyDescent="0.25">
      <c r="I118" s="29" t="s">
        <v>946</v>
      </c>
      <c r="J118" s="28">
        <v>4</v>
      </c>
      <c r="K118" s="28">
        <v>5</v>
      </c>
    </row>
    <row r="119" spans="9:11" ht="20.399999999999999" customHeight="1" x14ac:dyDescent="0.25">
      <c r="I119" s="29" t="s">
        <v>947</v>
      </c>
      <c r="J119" s="28">
        <v>3</v>
      </c>
      <c r="K119" s="28">
        <v>4</v>
      </c>
    </row>
    <row r="120" spans="9:11" ht="20.399999999999999" customHeight="1" x14ac:dyDescent="0.25">
      <c r="I120" s="29" t="s">
        <v>948</v>
      </c>
      <c r="J120" s="28">
        <v>3</v>
      </c>
      <c r="K120" s="28">
        <v>4</v>
      </c>
    </row>
    <row r="121" spans="9:11" ht="20.399999999999999" customHeight="1" x14ac:dyDescent="0.25">
      <c r="I121" s="29" t="s">
        <v>949</v>
      </c>
      <c r="J121" s="28">
        <v>4</v>
      </c>
      <c r="K121" s="28">
        <v>5</v>
      </c>
    </row>
    <row r="122" spans="9:11" ht="20.399999999999999" customHeight="1" x14ac:dyDescent="0.25">
      <c r="I122" s="29" t="s">
        <v>950</v>
      </c>
      <c r="J122" s="28">
        <v>4</v>
      </c>
      <c r="K122" s="28">
        <v>5</v>
      </c>
    </row>
    <row r="123" spans="9:11" ht="20.399999999999999" customHeight="1" x14ac:dyDescent="0.25">
      <c r="I123" s="29" t="s">
        <v>951</v>
      </c>
      <c r="J123" s="28">
        <v>4</v>
      </c>
      <c r="K123" s="28">
        <v>5</v>
      </c>
    </row>
    <row r="124" spans="9:11" ht="20.399999999999999" customHeight="1" x14ac:dyDescent="0.25"/>
    <row r="125" spans="9:11" ht="20.399999999999999" customHeight="1" x14ac:dyDescent="0.25"/>
    <row r="126" spans="9:11" ht="20.399999999999999" customHeight="1" x14ac:dyDescent="0.25"/>
    <row r="127" spans="9:11" ht="20.399999999999999" customHeight="1" x14ac:dyDescent="0.25"/>
    <row r="128" spans="9:11" ht="20.399999999999999" customHeight="1" x14ac:dyDescent="0.25"/>
    <row r="129" ht="20.399999999999999" customHeight="1" x14ac:dyDescent="0.25"/>
    <row r="130" ht="20.399999999999999" customHeight="1" x14ac:dyDescent="0.25"/>
    <row r="131" ht="20.399999999999999" customHeight="1" x14ac:dyDescent="0.25"/>
    <row r="132" ht="20.399999999999999" customHeight="1" x14ac:dyDescent="0.25"/>
    <row r="133" ht="20.399999999999999" customHeight="1" x14ac:dyDescent="0.25"/>
    <row r="134" ht="20.399999999999999" customHeight="1" x14ac:dyDescent="0.25"/>
    <row r="135" ht="20.399999999999999" customHeight="1" x14ac:dyDescent="0.25"/>
    <row r="136" ht="20.399999999999999" customHeight="1" x14ac:dyDescent="0.25"/>
    <row r="137" ht="20.399999999999999" customHeight="1" x14ac:dyDescent="0.25"/>
    <row r="138" ht="20.399999999999999" customHeight="1" x14ac:dyDescent="0.25"/>
    <row r="139" ht="20.399999999999999" customHeight="1" x14ac:dyDescent="0.25"/>
    <row r="140" ht="20.399999999999999" customHeight="1" x14ac:dyDescent="0.25"/>
    <row r="141" ht="20.399999999999999" customHeight="1" x14ac:dyDescent="0.25"/>
    <row r="142" ht="20.399999999999999" customHeight="1" x14ac:dyDescent="0.25"/>
    <row r="143" ht="20.399999999999999" customHeight="1" x14ac:dyDescent="0.25"/>
    <row r="144" ht="20.399999999999999" customHeight="1" x14ac:dyDescent="0.25"/>
    <row r="145" ht="20.399999999999999" customHeight="1" x14ac:dyDescent="0.25"/>
    <row r="146" ht="20.399999999999999" customHeight="1" x14ac:dyDescent="0.25"/>
    <row r="147" ht="20.399999999999999" customHeight="1" x14ac:dyDescent="0.25"/>
    <row r="148" ht="20.399999999999999" customHeight="1" x14ac:dyDescent="0.25"/>
    <row r="149" ht="20.399999999999999" customHeight="1" x14ac:dyDescent="0.25"/>
    <row r="150" ht="20.399999999999999" customHeight="1" x14ac:dyDescent="0.25"/>
    <row r="151" ht="20.399999999999999" customHeight="1" x14ac:dyDescent="0.25"/>
    <row r="152" ht="20.399999999999999" customHeight="1" x14ac:dyDescent="0.25"/>
    <row r="153" ht="20.399999999999999" customHeight="1" x14ac:dyDescent="0.25"/>
    <row r="154" ht="20.399999999999999" customHeight="1" x14ac:dyDescent="0.25"/>
    <row r="155" ht="20.399999999999999" customHeight="1" x14ac:dyDescent="0.25"/>
    <row r="156" ht="20.399999999999999" customHeight="1" x14ac:dyDescent="0.25"/>
    <row r="157" ht="20.399999999999999" customHeight="1" x14ac:dyDescent="0.25"/>
    <row r="158" ht="20.399999999999999" customHeight="1" x14ac:dyDescent="0.25"/>
    <row r="159" ht="20.399999999999999" customHeight="1" x14ac:dyDescent="0.25"/>
    <row r="160" ht="20.399999999999999" customHeight="1" x14ac:dyDescent="0.25"/>
    <row r="161" ht="20.399999999999999" customHeight="1" x14ac:dyDescent="0.25"/>
    <row r="162" ht="20.399999999999999" customHeight="1" x14ac:dyDescent="0.25"/>
    <row r="163" ht="20.399999999999999" customHeight="1" x14ac:dyDescent="0.25"/>
    <row r="164" ht="20.399999999999999" customHeight="1" x14ac:dyDescent="0.25"/>
    <row r="165" ht="20.399999999999999" customHeight="1" x14ac:dyDescent="0.25"/>
    <row r="166" ht="20.399999999999999" customHeight="1" x14ac:dyDescent="0.25"/>
    <row r="167" ht="20.399999999999999" customHeight="1" x14ac:dyDescent="0.25"/>
    <row r="168" ht="20.399999999999999" customHeight="1" x14ac:dyDescent="0.25"/>
    <row r="169" ht="20.399999999999999" customHeight="1" x14ac:dyDescent="0.25"/>
    <row r="170" ht="20.399999999999999" customHeight="1" x14ac:dyDescent="0.25"/>
    <row r="171" ht="20.399999999999999" customHeight="1" x14ac:dyDescent="0.25"/>
    <row r="172" ht="20.399999999999999" customHeight="1" x14ac:dyDescent="0.25"/>
    <row r="173" ht="20.399999999999999" customHeight="1" x14ac:dyDescent="0.25"/>
    <row r="174" ht="20.399999999999999" customHeight="1" x14ac:dyDescent="0.25"/>
    <row r="175" ht="20.399999999999999" customHeight="1" x14ac:dyDescent="0.25"/>
    <row r="176" ht="20.399999999999999" customHeight="1" x14ac:dyDescent="0.25"/>
    <row r="177" ht="20.399999999999999" customHeight="1" x14ac:dyDescent="0.25"/>
    <row r="178" ht="20.399999999999999" customHeight="1" x14ac:dyDescent="0.25"/>
    <row r="179" ht="20.399999999999999" customHeight="1" x14ac:dyDescent="0.25"/>
    <row r="180" ht="20.399999999999999" customHeight="1" x14ac:dyDescent="0.25"/>
    <row r="181" ht="20.399999999999999" customHeight="1" x14ac:dyDescent="0.25"/>
    <row r="182" ht="20.399999999999999" customHeight="1" x14ac:dyDescent="0.25"/>
    <row r="183" ht="20.399999999999999" customHeight="1" x14ac:dyDescent="0.25"/>
    <row r="184" ht="20.399999999999999" customHeight="1" x14ac:dyDescent="0.25"/>
    <row r="185" ht="20.399999999999999" customHeight="1" x14ac:dyDescent="0.25"/>
    <row r="186" ht="20.399999999999999" customHeight="1" x14ac:dyDescent="0.25"/>
    <row r="187" ht="20.399999999999999" customHeight="1" x14ac:dyDescent="0.25"/>
    <row r="188" ht="20.399999999999999" customHeight="1" x14ac:dyDescent="0.25"/>
    <row r="189" ht="20.399999999999999" customHeight="1" x14ac:dyDescent="0.25"/>
    <row r="190" ht="20.399999999999999" customHeight="1" x14ac:dyDescent="0.25"/>
    <row r="191" ht="20.399999999999999" customHeight="1" x14ac:dyDescent="0.25"/>
    <row r="192" ht="20.399999999999999" customHeight="1" x14ac:dyDescent="0.25"/>
    <row r="193" ht="20.399999999999999" customHeight="1" x14ac:dyDescent="0.25"/>
    <row r="194" ht="20.399999999999999" customHeight="1" x14ac:dyDescent="0.25"/>
    <row r="195" ht="20.399999999999999" customHeight="1" x14ac:dyDescent="0.25"/>
    <row r="196" ht="20.399999999999999" customHeight="1" x14ac:dyDescent="0.25"/>
    <row r="197" ht="20.399999999999999" customHeight="1" x14ac:dyDescent="0.25"/>
    <row r="198" ht="20.399999999999999" customHeight="1" x14ac:dyDescent="0.25"/>
    <row r="199" ht="20.399999999999999" customHeight="1" x14ac:dyDescent="0.25"/>
    <row r="200" ht="20.399999999999999" customHeight="1" x14ac:dyDescent="0.25"/>
    <row r="201" ht="20.399999999999999" customHeight="1" x14ac:dyDescent="0.25"/>
    <row r="202" ht="20.399999999999999" customHeight="1" x14ac:dyDescent="0.25"/>
    <row r="203" ht="20.399999999999999" customHeight="1" x14ac:dyDescent="0.25"/>
    <row r="204" ht="20.399999999999999" customHeight="1" x14ac:dyDescent="0.25"/>
    <row r="205" ht="20.399999999999999" customHeight="1" x14ac:dyDescent="0.25"/>
    <row r="206" ht="20.399999999999999" customHeight="1" x14ac:dyDescent="0.25"/>
    <row r="207" ht="20.399999999999999" customHeight="1" x14ac:dyDescent="0.25"/>
    <row r="208" ht="20.399999999999999" customHeight="1" x14ac:dyDescent="0.25"/>
    <row r="209" ht="20.399999999999999" customHeight="1" x14ac:dyDescent="0.25"/>
    <row r="210" ht="20.399999999999999" customHeight="1" x14ac:dyDescent="0.25"/>
    <row r="211" ht="20.399999999999999" customHeight="1" x14ac:dyDescent="0.25"/>
    <row r="212" ht="20.399999999999999" customHeight="1" x14ac:dyDescent="0.25"/>
    <row r="213" ht="20.399999999999999" customHeight="1" x14ac:dyDescent="0.25"/>
    <row r="214" ht="20.399999999999999" customHeight="1" x14ac:dyDescent="0.25"/>
    <row r="215" ht="20.399999999999999" customHeight="1" x14ac:dyDescent="0.25"/>
    <row r="216" ht="20.399999999999999" customHeight="1" x14ac:dyDescent="0.25"/>
    <row r="217" ht="20.399999999999999" customHeight="1" x14ac:dyDescent="0.25"/>
    <row r="218" ht="20.399999999999999" customHeight="1" x14ac:dyDescent="0.25"/>
    <row r="219" ht="20.399999999999999" customHeight="1" x14ac:dyDescent="0.25"/>
    <row r="220" ht="20.399999999999999" customHeight="1" x14ac:dyDescent="0.25"/>
    <row r="221" ht="20.399999999999999" customHeight="1" x14ac:dyDescent="0.25"/>
    <row r="222" ht="20.399999999999999" customHeight="1" x14ac:dyDescent="0.25"/>
    <row r="223" ht="20.399999999999999" customHeight="1" x14ac:dyDescent="0.25"/>
    <row r="224" ht="20.399999999999999" customHeight="1" x14ac:dyDescent="0.25"/>
    <row r="225" spans="1:3" ht="20.399999999999999" customHeight="1" x14ac:dyDescent="0.25"/>
    <row r="226" spans="1:3" ht="20.399999999999999" customHeight="1" x14ac:dyDescent="0.25"/>
    <row r="227" spans="1:3" ht="20.399999999999999" customHeight="1" x14ac:dyDescent="0.25"/>
    <row r="228" spans="1:3" ht="20.399999999999999" customHeight="1" x14ac:dyDescent="0.25"/>
    <row r="229" spans="1:3" ht="20.399999999999999" customHeight="1" x14ac:dyDescent="0.25"/>
    <row r="230" spans="1:3" ht="20.399999999999999" customHeight="1" x14ac:dyDescent="0.25"/>
    <row r="231" spans="1:3" ht="20.399999999999999" customHeight="1" x14ac:dyDescent="0.25"/>
    <row r="232" spans="1:3" ht="20.399999999999999" customHeight="1" x14ac:dyDescent="0.25"/>
    <row r="233" spans="1:3" ht="20.399999999999999" customHeight="1" x14ac:dyDescent="0.25"/>
    <row r="234" spans="1:3" ht="20.399999999999999" customHeight="1" x14ac:dyDescent="0.25"/>
    <row r="235" spans="1:3" ht="20.399999999999999" customHeight="1" x14ac:dyDescent="0.25"/>
    <row r="236" spans="1:3" ht="20.399999999999999" customHeight="1" x14ac:dyDescent="0.25"/>
    <row r="237" spans="1:3" ht="20.399999999999999" customHeight="1" x14ac:dyDescent="0.25"/>
    <row r="238" spans="1:3" ht="20.399999999999999" customHeight="1" x14ac:dyDescent="0.25">
      <c r="A238" s="20" t="s">
        <v>952</v>
      </c>
    </row>
    <row r="239" spans="1:3" x14ac:dyDescent="0.25">
      <c r="A239" s="20" t="s">
        <v>952</v>
      </c>
    </row>
    <row r="240" spans="1:3" x14ac:dyDescent="0.25">
      <c r="A240" s="20" t="s">
        <v>953</v>
      </c>
      <c r="C240" s="20">
        <v>226</v>
      </c>
    </row>
  </sheetData>
  <sheetProtection algorithmName="SHA-512" hashValue="y4yMcNBwzGgYlImvCBob5xhWxc069JJKE/u74ntRtTiMxHZo+jXR6i/nFDGTPA13xqTwtFgoFjcAfGsxp1DBbw==" saltValue="eg62x6joPp4k4mxUmzdSMA==" spinCount="100000" sheet="1" objects="1" scenarios="1" autoFilter="0"/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CatB-International Courier</vt:lpstr>
      <vt:lpstr>Zone Class</vt:lpstr>
      <vt:lpstr>International Transit Times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Taetso Thobejane</dc:creator>
  <cp:lastModifiedBy>Taetso Thobejane</cp:lastModifiedBy>
  <dcterms:created xsi:type="dcterms:W3CDTF">2026-02-24T09:04:29Z</dcterms:created>
  <dcterms:modified xsi:type="dcterms:W3CDTF">2026-07-29T12:47:50Z</dcterms:modified>
</cp:coreProperties>
</file>